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О" sheetId="1" r:id="rId1"/>
  </sheets>
  <definedNames/>
  <calcPr fullCalcOnLoad="1"/>
</workbook>
</file>

<file path=xl/sharedStrings.xml><?xml version="1.0" encoding="utf-8"?>
<sst xmlns="http://schemas.openxmlformats.org/spreadsheetml/2006/main" count="222" uniqueCount="114">
  <si>
    <t>Центральный федеральный округ</t>
  </si>
  <si>
    <t>Область</t>
  </si>
  <si>
    <t>Завершили реорганизацию</t>
  </si>
  <si>
    <t>всего х.с., совмещающих виды деятельности (по информации УФАС)</t>
  </si>
  <si>
    <t>из них</t>
  </si>
  <si>
    <t xml:space="preserve"> проводят реорганизацию (или намерены)</t>
  </si>
  <si>
    <t>не  проводят реорганизацию (не намерены)</t>
  </si>
  <si>
    <t>всего</t>
  </si>
  <si>
    <t xml:space="preserve">из них </t>
  </si>
  <si>
    <t>реорганизация в форме разделения/выделения (в т.ч. передача ф-ий аффилир. лицу)</t>
  </si>
  <si>
    <t>передача сбытовой деятельности/ф-ий по передаче э/э др. организациям</t>
  </si>
  <si>
    <t>по соглашению РАО ЕЭС и ОАО "РЖД"</t>
  </si>
  <si>
    <t>др. форма реорганизации (напр. отказ от одного вида  деят-ти)</t>
  </si>
  <si>
    <t>по причине отсутствия нормативно-правовой базы (в т.ч. намерены получить статус ГП)</t>
  </si>
  <si>
    <t>не выбрана форма реорганизации / нет решения собственника</t>
  </si>
  <si>
    <t>нет информации или др. причины</t>
  </si>
  <si>
    <t>г.Москва и Московская область</t>
  </si>
  <si>
    <t>Рязанская область</t>
  </si>
  <si>
    <t>Брянская область***</t>
  </si>
  <si>
    <t>Калужская область*</t>
  </si>
  <si>
    <t>Тамбовская область</t>
  </si>
  <si>
    <t>Белгородская область****</t>
  </si>
  <si>
    <t>Тульская область</t>
  </si>
  <si>
    <t xml:space="preserve">Тверская область </t>
  </si>
  <si>
    <t>Орловская область</t>
  </si>
  <si>
    <t>Смоленская область</t>
  </si>
  <si>
    <t>Владимирская область**</t>
  </si>
  <si>
    <t>Курская область</t>
  </si>
  <si>
    <t>Воронежская область</t>
  </si>
  <si>
    <t>Ивановская облать</t>
  </si>
  <si>
    <t>Липецкая область</t>
  </si>
  <si>
    <t>Ярославская область</t>
  </si>
  <si>
    <t>Костромская область</t>
  </si>
  <si>
    <t>Всего</t>
  </si>
  <si>
    <t>* - три предприятия ликвидированы по решению суда, одно в стадии бакротства, 7 не совмещают виды деятельности</t>
  </si>
  <si>
    <t>**- создано ОАО "Суздальская энергосбытовая компания" и МП "Суздальские ГЭС" решение вопроса о разделении функций МП "Суздальские ГЭС приостановлено до 01.04.06</t>
  </si>
  <si>
    <t>*** - 1 предприятие ликвидировано</t>
  </si>
  <si>
    <t>**** - два предприятие не требуют реорганизации</t>
  </si>
  <si>
    <t>Северо-Западный федеральный округ</t>
  </si>
  <si>
    <t>г.С-Пб и Ленинградская область</t>
  </si>
  <si>
    <t>Архангельская область</t>
  </si>
  <si>
    <t>Мурманская область</t>
  </si>
  <si>
    <t>Республика Карелия</t>
  </si>
  <si>
    <t>Республика Коми</t>
  </si>
  <si>
    <t>Калининградская область</t>
  </si>
  <si>
    <t>Новгородская область</t>
  </si>
  <si>
    <t>Вологодская область</t>
  </si>
  <si>
    <t>9*</t>
  </si>
  <si>
    <t>Псковская область</t>
  </si>
  <si>
    <t>* - по мнению хозяйствующего субъекта нет совещаемых видов деятельности</t>
  </si>
  <si>
    <t>Сибирский федеральный округ</t>
  </si>
  <si>
    <t>Новосибирская область</t>
  </si>
  <si>
    <t>1*</t>
  </si>
  <si>
    <t>Читинская область</t>
  </si>
  <si>
    <t>Алтайский край</t>
  </si>
  <si>
    <t>Республика Алтай</t>
  </si>
  <si>
    <t>Томская область</t>
  </si>
  <si>
    <t>Омская область</t>
  </si>
  <si>
    <t>Кемеровская область</t>
  </si>
  <si>
    <t>Республика Хакасия</t>
  </si>
  <si>
    <t>Республика Бурятия</t>
  </si>
  <si>
    <t>Красноярский край**</t>
  </si>
  <si>
    <t>Иркутская область****</t>
  </si>
  <si>
    <t xml:space="preserve">Всего </t>
  </si>
  <si>
    <t>Южный федеральный округ</t>
  </si>
  <si>
    <t>Область (край, Республика)</t>
  </si>
  <si>
    <t>Ставропольский край</t>
  </si>
  <si>
    <t>Ростовская область**</t>
  </si>
  <si>
    <t>Карачаево-Черкесская Республика</t>
  </si>
  <si>
    <t>Астраханская область</t>
  </si>
  <si>
    <t>Краснодарский край</t>
  </si>
  <si>
    <t>Республика Дагестан</t>
  </si>
  <si>
    <t>Республика Адыгея*</t>
  </si>
  <si>
    <t>Чеченская Республика</t>
  </si>
  <si>
    <t>Кабардино-Балкарская Республика</t>
  </si>
  <si>
    <t>Республика Северная Осетия-Алания</t>
  </si>
  <si>
    <t>Волгоградская область</t>
  </si>
  <si>
    <t>* - одно предприятие признано банкротом</t>
  </si>
  <si>
    <t>** - по двум предприятиям проведенные мероприятия не являются разделением видов деятельности</t>
  </si>
  <si>
    <t>Приволжский федеральный округ</t>
  </si>
  <si>
    <t xml:space="preserve">не  проводят реорганизацию </t>
  </si>
  <si>
    <t>нет информации или др. причины (в т.ч. не намерены)</t>
  </si>
  <si>
    <t>Республика Мордовия</t>
  </si>
  <si>
    <t>Республика Чувашия</t>
  </si>
  <si>
    <t>Республика Удмуртия</t>
  </si>
  <si>
    <t>Нижегородская область</t>
  </si>
  <si>
    <t>Республика Марий Эл</t>
  </si>
  <si>
    <t>Саратовская область</t>
  </si>
  <si>
    <t>Пермская область*</t>
  </si>
  <si>
    <t>Оренбургская область</t>
  </si>
  <si>
    <t>Республика Башкирия</t>
  </si>
  <si>
    <t>Пензенская область</t>
  </si>
  <si>
    <t>Республика Татарстан</t>
  </si>
  <si>
    <t>Ульяновская область**</t>
  </si>
  <si>
    <t>Самарская область</t>
  </si>
  <si>
    <t>н/д</t>
  </si>
  <si>
    <t>Кировская область</t>
  </si>
  <si>
    <t>*- 5 предприятий будут ликвидированы</t>
  </si>
  <si>
    <t>**- по СП КБШ ЖД (филиал ОАО "РЖД") нет информации, 1 предприятие в стадии банкротства</t>
  </si>
  <si>
    <t>Уральский федеральный округ</t>
  </si>
  <si>
    <t>Курганская область</t>
  </si>
  <si>
    <t>1*1**5***</t>
  </si>
  <si>
    <t>Челябинская область</t>
  </si>
  <si>
    <t>Ханты-Мансийский АО</t>
  </si>
  <si>
    <t>Тюменская область</t>
  </si>
  <si>
    <t>Свердловская область</t>
  </si>
  <si>
    <t>Ямало-Ненецкий АО</t>
  </si>
  <si>
    <t>Дальневосточный федеральный округ</t>
  </si>
  <si>
    <t>Приморский край</t>
  </si>
  <si>
    <t>Сахалинская область</t>
  </si>
  <si>
    <t>Камчатская область</t>
  </si>
  <si>
    <t>Магаданская область</t>
  </si>
  <si>
    <t>Амурская область</t>
  </si>
  <si>
    <t>Хабаровский край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</si>
</sst>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">
    <font>
      <sz val="10"/>
      <name val="Arial"/>
      <family val="0"/>
    </font>
    <font>
      <b/>
      <sz val="12"/>
      <name val="Arial Cyr"/>
      <family val="2"/>
    </font>
    <font>
      <sz val="10"/>
      <name val="Arial Cyr"/>
      <family val="2"/>
    </font>
    <font>
      <b/>
      <sz val="10"/>
      <name val="Arial Cyr"/>
      <family val="2"/>
    </font>
    <font>
      <sz val="8"/>
      <name val="Arial Cyr"/>
      <family val="0"/>
    </font>
    <font>
      <sz val="8"/>
      <name val="Times New Roman"/>
      <family val="1"/>
    </font>
    <font>
      <sz val="9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/>
    </xf>
    <xf numFmtId="0" fontId="2" fillId="2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2" borderId="5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2" borderId="6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2" borderId="6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Fill="1" applyBorder="1" applyAlignment="1">
      <alignment/>
    </xf>
    <xf numFmtId="0" fontId="3" fillId="2" borderId="8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justify" vertical="top"/>
    </xf>
    <xf numFmtId="0" fontId="2" fillId="2" borderId="5" xfId="0" applyFont="1" applyFill="1" applyBorder="1" applyAlignment="1">
      <alignment/>
    </xf>
    <xf numFmtId="0" fontId="0" fillId="0" borderId="5" xfId="0" applyBorder="1" applyAlignment="1">
      <alignment/>
    </xf>
    <xf numFmtId="0" fontId="0" fillId="2" borderId="5" xfId="0" applyFill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Fill="1" applyBorder="1" applyAlignment="1">
      <alignment/>
    </xf>
    <xf numFmtId="0" fontId="0" fillId="2" borderId="6" xfId="0" applyFill="1" applyBorder="1" applyAlignment="1">
      <alignment/>
    </xf>
    <xf numFmtId="0" fontId="0" fillId="0" borderId="6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3" fillId="0" borderId="7" xfId="0" applyFont="1" applyBorder="1" applyAlignment="1">
      <alignment/>
    </xf>
    <xf numFmtId="0" fontId="3" fillId="2" borderId="9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6" fillId="0" borderId="0" xfId="0" applyFont="1" applyAlignment="1">
      <alignment/>
    </xf>
    <xf numFmtId="0" fontId="0" fillId="4" borderId="5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3" xfId="0" applyFill="1" applyBorder="1" applyAlignment="1">
      <alignment/>
    </xf>
    <xf numFmtId="0" fontId="0" fillId="2" borderId="3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2" borderId="5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2" borderId="4" xfId="0" applyFont="1" applyFill="1" applyBorder="1" applyAlignment="1">
      <alignment/>
    </xf>
    <xf numFmtId="0" fontId="2" fillId="0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0" borderId="6" xfId="0" applyFont="1" applyFill="1" applyBorder="1" applyAlignment="1">
      <alignment horizontal="center"/>
    </xf>
    <xf numFmtId="0" fontId="0" fillId="0" borderId="7" xfId="0" applyBorder="1" applyAlignment="1">
      <alignment/>
    </xf>
    <xf numFmtId="0" fontId="0" fillId="2" borderId="9" xfId="0" applyFill="1" applyBorder="1" applyAlignment="1">
      <alignment/>
    </xf>
    <xf numFmtId="0" fontId="2" fillId="0" borderId="8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horizontal="center" vertical="top" wrapText="1"/>
    </xf>
    <xf numFmtId="0" fontId="2" fillId="4" borderId="14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/>
    </xf>
    <xf numFmtId="0" fontId="2" fillId="5" borderId="18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42"/>
  <sheetViews>
    <sheetView tabSelected="1" workbookViewId="0" topLeftCell="A1">
      <selection activeCell="H42" sqref="H42"/>
    </sheetView>
  </sheetViews>
  <sheetFormatPr defaultColWidth="9.140625" defaultRowHeight="12.75"/>
  <cols>
    <col min="1" max="1" width="25.57421875" style="0" customWidth="1"/>
  </cols>
  <sheetData>
    <row r="1" spans="1:13" ht="15.75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3" spans="1:13" ht="12.75">
      <c r="A3" s="115" t="s">
        <v>1</v>
      </c>
      <c r="B3" s="120" t="s">
        <v>2</v>
      </c>
      <c r="C3" s="98" t="s">
        <v>3</v>
      </c>
      <c r="D3" s="1"/>
      <c r="E3" s="101" t="s">
        <v>4</v>
      </c>
      <c r="F3" s="102"/>
      <c r="G3" s="102"/>
      <c r="H3" s="102"/>
      <c r="I3" s="102"/>
      <c r="J3" s="102"/>
      <c r="K3" s="102"/>
      <c r="L3" s="102"/>
      <c r="M3" s="103"/>
    </row>
    <row r="4" spans="1:13" ht="12.75">
      <c r="A4" s="115"/>
      <c r="B4" s="120"/>
      <c r="C4" s="99"/>
      <c r="D4" s="2"/>
      <c r="E4" s="104" t="s">
        <v>5</v>
      </c>
      <c r="F4" s="105"/>
      <c r="G4" s="105"/>
      <c r="H4" s="105"/>
      <c r="I4" s="87"/>
      <c r="J4" s="104" t="s">
        <v>6</v>
      </c>
      <c r="K4" s="116"/>
      <c r="L4" s="116"/>
      <c r="M4" s="117"/>
    </row>
    <row r="5" spans="1:13" ht="12.75">
      <c r="A5" s="115"/>
      <c r="B5" s="120"/>
      <c r="C5" s="99"/>
      <c r="D5" s="3"/>
      <c r="E5" s="118" t="s">
        <v>7</v>
      </c>
      <c r="F5" s="110" t="s">
        <v>4</v>
      </c>
      <c r="G5" s="111"/>
      <c r="H5" s="111"/>
      <c r="I5" s="112"/>
      <c r="J5" s="119" t="s">
        <v>7</v>
      </c>
      <c r="K5" s="85" t="s">
        <v>8</v>
      </c>
      <c r="L5" s="86"/>
      <c r="M5" s="87"/>
    </row>
    <row r="6" spans="1:13" ht="12.75">
      <c r="A6" s="115"/>
      <c r="B6" s="120"/>
      <c r="C6" s="99"/>
      <c r="D6" s="3"/>
      <c r="E6" s="118"/>
      <c r="F6" s="91" t="s">
        <v>9</v>
      </c>
      <c r="G6" s="91" t="s">
        <v>10</v>
      </c>
      <c r="H6" s="91" t="s">
        <v>11</v>
      </c>
      <c r="I6" s="91" t="s">
        <v>12</v>
      </c>
      <c r="J6" s="118"/>
      <c r="K6" s="92" t="s">
        <v>13</v>
      </c>
      <c r="L6" s="92" t="s">
        <v>14</v>
      </c>
      <c r="M6" s="92" t="s">
        <v>15</v>
      </c>
    </row>
    <row r="7" spans="1:13" ht="12.75">
      <c r="A7" s="115"/>
      <c r="B7" s="120"/>
      <c r="C7" s="99"/>
      <c r="D7" s="3"/>
      <c r="E7" s="118"/>
      <c r="F7" s="113"/>
      <c r="G7" s="113"/>
      <c r="H7" s="113"/>
      <c r="I7" s="113"/>
      <c r="J7" s="118"/>
      <c r="K7" s="92"/>
      <c r="L7" s="92"/>
      <c r="M7" s="92"/>
    </row>
    <row r="8" spans="1:13" ht="12.75">
      <c r="A8" s="115"/>
      <c r="B8" s="120"/>
      <c r="C8" s="99"/>
      <c r="D8" s="3"/>
      <c r="E8" s="118"/>
      <c r="F8" s="113"/>
      <c r="G8" s="113"/>
      <c r="H8" s="113"/>
      <c r="I8" s="113"/>
      <c r="J8" s="118"/>
      <c r="K8" s="92"/>
      <c r="L8" s="92"/>
      <c r="M8" s="92"/>
    </row>
    <row r="9" spans="1:13" ht="12.75">
      <c r="A9" s="115"/>
      <c r="B9" s="120"/>
      <c r="C9" s="99"/>
      <c r="D9" s="3"/>
      <c r="E9" s="118"/>
      <c r="F9" s="113"/>
      <c r="G9" s="113"/>
      <c r="H9" s="113"/>
      <c r="I9" s="113"/>
      <c r="J9" s="118"/>
      <c r="K9" s="92"/>
      <c r="L9" s="92"/>
      <c r="M9" s="92"/>
    </row>
    <row r="10" spans="1:13" ht="12.75">
      <c r="A10" s="115"/>
      <c r="B10" s="120"/>
      <c r="C10" s="99"/>
      <c r="D10" s="3"/>
      <c r="E10" s="118"/>
      <c r="F10" s="113"/>
      <c r="G10" s="113"/>
      <c r="H10" s="113"/>
      <c r="I10" s="113"/>
      <c r="J10" s="118"/>
      <c r="K10" s="92"/>
      <c r="L10" s="92"/>
      <c r="M10" s="92"/>
    </row>
    <row r="11" spans="1:13" ht="12.75">
      <c r="A11" s="115"/>
      <c r="B11" s="120"/>
      <c r="C11" s="99"/>
      <c r="D11" s="3"/>
      <c r="E11" s="118"/>
      <c r="F11" s="113"/>
      <c r="G11" s="113"/>
      <c r="H11" s="113"/>
      <c r="I11" s="113"/>
      <c r="J11" s="118"/>
      <c r="K11" s="92"/>
      <c r="L11" s="92"/>
      <c r="M11" s="92"/>
    </row>
    <row r="12" spans="1:13" ht="12.75">
      <c r="A12" s="115"/>
      <c r="B12" s="120"/>
      <c r="C12" s="99"/>
      <c r="D12" s="3"/>
      <c r="E12" s="118"/>
      <c r="F12" s="113"/>
      <c r="G12" s="113"/>
      <c r="H12" s="113"/>
      <c r="I12" s="113"/>
      <c r="J12" s="118"/>
      <c r="K12" s="92"/>
      <c r="L12" s="92"/>
      <c r="M12" s="92"/>
    </row>
    <row r="13" spans="1:13" ht="12.75">
      <c r="A13" s="115"/>
      <c r="B13" s="120"/>
      <c r="C13" s="99"/>
      <c r="D13" s="3"/>
      <c r="E13" s="118"/>
      <c r="F13" s="113"/>
      <c r="G13" s="113"/>
      <c r="H13" s="113"/>
      <c r="I13" s="113"/>
      <c r="J13" s="118"/>
      <c r="K13" s="92"/>
      <c r="L13" s="92"/>
      <c r="M13" s="92"/>
    </row>
    <row r="14" spans="1:13" ht="12.75">
      <c r="A14" s="115"/>
      <c r="B14" s="120"/>
      <c r="C14" s="99"/>
      <c r="D14" s="3"/>
      <c r="E14" s="107"/>
      <c r="F14" s="113"/>
      <c r="G14" s="113"/>
      <c r="H14" s="113"/>
      <c r="I14" s="113"/>
      <c r="J14" s="118"/>
      <c r="K14" s="92"/>
      <c r="L14" s="92"/>
      <c r="M14" s="92"/>
    </row>
    <row r="15" spans="1:13" ht="12.75">
      <c r="A15" s="115"/>
      <c r="B15" s="120"/>
      <c r="C15" s="99"/>
      <c r="D15" s="3"/>
      <c r="E15" s="107"/>
      <c r="F15" s="114"/>
      <c r="G15" s="114"/>
      <c r="H15" s="114"/>
      <c r="I15" s="114"/>
      <c r="J15" s="107"/>
      <c r="K15" s="92"/>
      <c r="L15" s="92"/>
      <c r="M15" s="92"/>
    </row>
    <row r="16" spans="1:13" ht="12.75">
      <c r="A16" s="4" t="s">
        <v>16</v>
      </c>
      <c r="B16" s="5">
        <v>6</v>
      </c>
      <c r="C16" s="6">
        <v>41</v>
      </c>
      <c r="D16" s="7">
        <v>41</v>
      </c>
      <c r="E16" s="8">
        <v>27</v>
      </c>
      <c r="F16" s="9">
        <v>13</v>
      </c>
      <c r="G16" s="9">
        <v>10</v>
      </c>
      <c r="H16" s="9"/>
      <c r="I16" s="9">
        <v>4</v>
      </c>
      <c r="J16" s="8">
        <f>SUM(K16:M16)</f>
        <v>14</v>
      </c>
      <c r="K16" s="9"/>
      <c r="L16" s="9">
        <v>14</v>
      </c>
      <c r="M16" s="9"/>
    </row>
    <row r="17" spans="1:13" ht="12.75">
      <c r="A17" s="10" t="s">
        <v>17</v>
      </c>
      <c r="B17" s="11">
        <v>1</v>
      </c>
      <c r="C17" s="6">
        <v>32</v>
      </c>
      <c r="D17" s="12">
        <v>0</v>
      </c>
      <c r="E17" s="13">
        <v>0</v>
      </c>
      <c r="F17" s="9"/>
      <c r="G17" s="9"/>
      <c r="H17" s="9"/>
      <c r="I17" s="14"/>
      <c r="J17" s="8">
        <f aca="true" t="shared" si="0" ref="J17:J32">SUM(K17:M17)</f>
        <v>32</v>
      </c>
      <c r="K17" s="9">
        <v>32</v>
      </c>
      <c r="L17" s="9"/>
      <c r="M17" s="9"/>
    </row>
    <row r="18" spans="1:13" ht="12.75">
      <c r="A18" s="10" t="s">
        <v>18</v>
      </c>
      <c r="B18" s="11"/>
      <c r="C18" s="6">
        <v>39</v>
      </c>
      <c r="D18" s="12">
        <v>39</v>
      </c>
      <c r="E18" s="13">
        <v>34</v>
      </c>
      <c r="F18" s="9"/>
      <c r="G18" s="9">
        <v>31</v>
      </c>
      <c r="H18" s="9"/>
      <c r="I18" s="14">
        <v>3</v>
      </c>
      <c r="J18" s="8">
        <f t="shared" si="0"/>
        <v>5</v>
      </c>
      <c r="K18" s="9"/>
      <c r="L18" s="9">
        <v>2</v>
      </c>
      <c r="M18" s="9">
        <v>3</v>
      </c>
    </row>
    <row r="19" spans="1:13" ht="12.75">
      <c r="A19" s="10" t="s">
        <v>19</v>
      </c>
      <c r="B19" s="11">
        <v>10</v>
      </c>
      <c r="C19" s="6">
        <v>36</v>
      </c>
      <c r="D19" s="12">
        <v>36</v>
      </c>
      <c r="E19" s="13">
        <v>33</v>
      </c>
      <c r="F19" s="9">
        <v>1</v>
      </c>
      <c r="G19" s="9">
        <v>30</v>
      </c>
      <c r="H19" s="9"/>
      <c r="I19" s="14">
        <v>2</v>
      </c>
      <c r="J19" s="8">
        <f t="shared" si="0"/>
        <v>3</v>
      </c>
      <c r="K19" s="9"/>
      <c r="L19" s="9">
        <v>2</v>
      </c>
      <c r="M19" s="9">
        <v>1</v>
      </c>
    </row>
    <row r="20" spans="1:13" ht="12.75">
      <c r="A20" s="10" t="s">
        <v>20</v>
      </c>
      <c r="B20" s="11">
        <v>6</v>
      </c>
      <c r="C20" s="6">
        <v>16</v>
      </c>
      <c r="D20" s="12">
        <v>16</v>
      </c>
      <c r="E20" s="13">
        <v>11</v>
      </c>
      <c r="F20" s="9">
        <v>3</v>
      </c>
      <c r="G20" s="9">
        <v>7</v>
      </c>
      <c r="H20" s="9"/>
      <c r="I20" s="14">
        <v>1</v>
      </c>
      <c r="J20" s="8">
        <f t="shared" si="0"/>
        <v>5</v>
      </c>
      <c r="K20" s="9"/>
      <c r="L20" s="9">
        <v>2</v>
      </c>
      <c r="M20" s="9">
        <v>3</v>
      </c>
    </row>
    <row r="21" spans="1:13" ht="12.75">
      <c r="A21" s="10" t="s">
        <v>21</v>
      </c>
      <c r="B21" s="11"/>
      <c r="C21" s="6">
        <v>21</v>
      </c>
      <c r="D21" s="12">
        <v>21</v>
      </c>
      <c r="E21" s="13">
        <v>21</v>
      </c>
      <c r="F21" s="9"/>
      <c r="G21" s="9">
        <v>13</v>
      </c>
      <c r="H21" s="9"/>
      <c r="I21" s="14">
        <v>8</v>
      </c>
      <c r="J21" s="8">
        <f t="shared" si="0"/>
        <v>0</v>
      </c>
      <c r="K21" s="9"/>
      <c r="L21" s="9"/>
      <c r="M21" s="9"/>
    </row>
    <row r="22" spans="1:13" ht="12.75">
      <c r="A22" s="10" t="s">
        <v>22</v>
      </c>
      <c r="B22" s="11"/>
      <c r="C22" s="6">
        <v>7</v>
      </c>
      <c r="D22" s="12">
        <v>7</v>
      </c>
      <c r="E22" s="13">
        <v>3</v>
      </c>
      <c r="F22" s="9">
        <v>2</v>
      </c>
      <c r="G22" s="9"/>
      <c r="H22" s="9"/>
      <c r="I22" s="14">
        <v>1</v>
      </c>
      <c r="J22" s="8">
        <f t="shared" si="0"/>
        <v>4</v>
      </c>
      <c r="K22" s="9"/>
      <c r="L22" s="9">
        <v>1</v>
      </c>
      <c r="M22" s="9">
        <v>3</v>
      </c>
    </row>
    <row r="23" spans="1:13" ht="12.75">
      <c r="A23" s="10" t="s">
        <v>23</v>
      </c>
      <c r="B23" s="11">
        <v>7</v>
      </c>
      <c r="C23" s="6">
        <v>16</v>
      </c>
      <c r="D23" s="12">
        <v>0</v>
      </c>
      <c r="E23" s="13">
        <v>13</v>
      </c>
      <c r="F23" s="9">
        <v>10</v>
      </c>
      <c r="G23" s="9">
        <v>2</v>
      </c>
      <c r="H23" s="9"/>
      <c r="I23" s="14">
        <v>1</v>
      </c>
      <c r="J23" s="8">
        <v>3</v>
      </c>
      <c r="K23" s="9">
        <v>1</v>
      </c>
      <c r="L23" s="9">
        <v>0</v>
      </c>
      <c r="M23" s="9">
        <v>2</v>
      </c>
    </row>
    <row r="24" spans="1:13" ht="12.75">
      <c r="A24" s="10" t="s">
        <v>24</v>
      </c>
      <c r="B24" s="11">
        <v>2</v>
      </c>
      <c r="C24" s="6">
        <v>26</v>
      </c>
      <c r="D24" s="12">
        <v>26</v>
      </c>
      <c r="E24" s="13">
        <v>26</v>
      </c>
      <c r="F24" s="9"/>
      <c r="G24" s="9">
        <v>23</v>
      </c>
      <c r="H24" s="9"/>
      <c r="I24" s="14">
        <v>3</v>
      </c>
      <c r="J24" s="8">
        <f t="shared" si="0"/>
        <v>0</v>
      </c>
      <c r="K24" s="9"/>
      <c r="L24" s="9"/>
      <c r="M24" s="9"/>
    </row>
    <row r="25" spans="1:13" ht="12.75">
      <c r="A25" s="10" t="s">
        <v>25</v>
      </c>
      <c r="B25" s="11"/>
      <c r="C25" s="6">
        <v>1</v>
      </c>
      <c r="D25" s="12">
        <v>0</v>
      </c>
      <c r="E25" s="13">
        <v>1</v>
      </c>
      <c r="F25" s="9">
        <v>0</v>
      </c>
      <c r="G25" s="9">
        <v>1</v>
      </c>
      <c r="H25" s="9"/>
      <c r="I25" s="14"/>
      <c r="J25" s="8">
        <f t="shared" si="0"/>
        <v>0</v>
      </c>
      <c r="K25" s="9"/>
      <c r="L25" s="9"/>
      <c r="M25" s="9"/>
    </row>
    <row r="26" spans="1:13" ht="12.75">
      <c r="A26" s="10" t="s">
        <v>26</v>
      </c>
      <c r="B26" s="11">
        <v>2</v>
      </c>
      <c r="C26" s="6">
        <v>1</v>
      </c>
      <c r="D26" s="12">
        <v>1</v>
      </c>
      <c r="E26" s="13">
        <v>1</v>
      </c>
      <c r="F26" s="9">
        <v>1</v>
      </c>
      <c r="G26" s="9"/>
      <c r="H26" s="9"/>
      <c r="I26" s="14"/>
      <c r="J26" s="8">
        <f t="shared" si="0"/>
        <v>0</v>
      </c>
      <c r="K26" s="9"/>
      <c r="L26" s="9"/>
      <c r="M26" s="9"/>
    </row>
    <row r="27" spans="1:13" ht="12.75">
      <c r="A27" s="10" t="s">
        <v>27</v>
      </c>
      <c r="B27" s="11"/>
      <c r="C27" s="6">
        <v>1</v>
      </c>
      <c r="D27" s="12">
        <v>1</v>
      </c>
      <c r="E27" s="13">
        <v>0</v>
      </c>
      <c r="F27" s="9"/>
      <c r="G27" s="9"/>
      <c r="H27" s="9"/>
      <c r="I27" s="14"/>
      <c r="J27" s="8">
        <f t="shared" si="0"/>
        <v>1</v>
      </c>
      <c r="K27" s="9"/>
      <c r="L27" s="9"/>
      <c r="M27" s="9">
        <v>1</v>
      </c>
    </row>
    <row r="28" spans="1:13" ht="12.75">
      <c r="A28" s="10" t="s">
        <v>28</v>
      </c>
      <c r="B28" s="11"/>
      <c r="C28" s="6">
        <v>14</v>
      </c>
      <c r="D28" s="12">
        <v>14</v>
      </c>
      <c r="E28" s="13">
        <v>6</v>
      </c>
      <c r="F28" s="9">
        <v>6</v>
      </c>
      <c r="G28" s="9"/>
      <c r="H28" s="9"/>
      <c r="I28" s="14"/>
      <c r="J28" s="8">
        <f t="shared" si="0"/>
        <v>8</v>
      </c>
      <c r="K28" s="9"/>
      <c r="L28" s="9"/>
      <c r="M28" s="9">
        <v>8</v>
      </c>
    </row>
    <row r="29" spans="1:13" ht="12.75">
      <c r="A29" s="10" t="s">
        <v>29</v>
      </c>
      <c r="B29" s="11"/>
      <c r="C29" s="6">
        <v>24</v>
      </c>
      <c r="D29" s="12">
        <v>0</v>
      </c>
      <c r="E29" s="13">
        <v>4</v>
      </c>
      <c r="F29" s="9"/>
      <c r="G29" s="9">
        <v>4</v>
      </c>
      <c r="H29" s="9"/>
      <c r="I29" s="14"/>
      <c r="J29" s="8">
        <v>20</v>
      </c>
      <c r="K29" s="9">
        <v>0</v>
      </c>
      <c r="L29" s="9">
        <v>20</v>
      </c>
      <c r="M29" s="9">
        <v>0</v>
      </c>
    </row>
    <row r="30" spans="1:13" ht="12.75">
      <c r="A30" s="10" t="s">
        <v>30</v>
      </c>
      <c r="B30" s="11"/>
      <c r="C30" s="6">
        <v>4</v>
      </c>
      <c r="D30" s="12">
        <v>4</v>
      </c>
      <c r="E30" s="13">
        <v>0</v>
      </c>
      <c r="F30" s="9"/>
      <c r="G30" s="9"/>
      <c r="H30" s="9"/>
      <c r="I30" s="14"/>
      <c r="J30" s="8">
        <f t="shared" si="0"/>
        <v>4</v>
      </c>
      <c r="K30" s="9"/>
      <c r="L30" s="9">
        <v>4</v>
      </c>
      <c r="M30" s="9"/>
    </row>
    <row r="31" spans="1:13" ht="12.75">
      <c r="A31" s="15" t="s">
        <v>31</v>
      </c>
      <c r="B31" s="16">
        <v>2</v>
      </c>
      <c r="C31" s="17">
        <v>10</v>
      </c>
      <c r="D31" s="7">
        <v>10</v>
      </c>
      <c r="E31" s="8">
        <v>5</v>
      </c>
      <c r="F31" s="18">
        <v>3</v>
      </c>
      <c r="G31" s="18">
        <v>2</v>
      </c>
      <c r="H31" s="18"/>
      <c r="I31" s="19"/>
      <c r="J31" s="8">
        <f t="shared" si="0"/>
        <v>5</v>
      </c>
      <c r="K31" s="18">
        <v>1</v>
      </c>
      <c r="L31" s="18"/>
      <c r="M31" s="18">
        <v>4</v>
      </c>
    </row>
    <row r="32" spans="1:13" ht="13.5" thickBot="1">
      <c r="A32" s="20" t="s">
        <v>32</v>
      </c>
      <c r="B32" s="21">
        <v>2</v>
      </c>
      <c r="C32" s="22">
        <v>21</v>
      </c>
      <c r="D32" s="23">
        <v>21</v>
      </c>
      <c r="E32" s="24">
        <v>19</v>
      </c>
      <c r="F32" s="25"/>
      <c r="G32" s="25">
        <v>19</v>
      </c>
      <c r="H32" s="25"/>
      <c r="I32" s="25"/>
      <c r="J32" s="8">
        <f t="shared" si="0"/>
        <v>2</v>
      </c>
      <c r="K32" s="25"/>
      <c r="L32" s="25"/>
      <c r="M32" s="25">
        <v>2</v>
      </c>
    </row>
    <row r="33" spans="1:13" ht="13.5" thickBot="1">
      <c r="A33" s="26" t="s">
        <v>33</v>
      </c>
      <c r="B33" s="27">
        <f aca="true" t="shared" si="1" ref="B33:M33">SUM(B16:B32)</f>
        <v>38</v>
      </c>
      <c r="C33" s="28">
        <f t="shared" si="1"/>
        <v>310</v>
      </c>
      <c r="D33" s="29">
        <f t="shared" si="1"/>
        <v>237</v>
      </c>
      <c r="E33" s="30">
        <f t="shared" si="1"/>
        <v>204</v>
      </c>
      <c r="F33" s="31">
        <f t="shared" si="1"/>
        <v>39</v>
      </c>
      <c r="G33" s="31">
        <f t="shared" si="1"/>
        <v>142</v>
      </c>
      <c r="H33" s="31">
        <f t="shared" si="1"/>
        <v>0</v>
      </c>
      <c r="I33" s="31">
        <f t="shared" si="1"/>
        <v>23</v>
      </c>
      <c r="J33" s="30">
        <f t="shared" si="1"/>
        <v>106</v>
      </c>
      <c r="K33" s="31">
        <f t="shared" si="1"/>
        <v>34</v>
      </c>
      <c r="L33" s="31">
        <f t="shared" si="1"/>
        <v>45</v>
      </c>
      <c r="M33" s="31">
        <f t="shared" si="1"/>
        <v>27</v>
      </c>
    </row>
    <row r="34" spans="1:13" ht="12.75">
      <c r="A34" s="32"/>
      <c r="B34" s="32"/>
      <c r="C34" s="33"/>
      <c r="D34" s="33"/>
      <c r="E34" s="33"/>
      <c r="F34" s="34"/>
      <c r="G34" s="34"/>
      <c r="H34" s="34"/>
      <c r="I34" s="34"/>
      <c r="J34" s="33"/>
      <c r="K34" s="35"/>
      <c r="L34" s="35"/>
      <c r="M34" s="35"/>
    </row>
    <row r="35" spans="1:13" ht="12.75">
      <c r="A35" s="32" t="s">
        <v>34</v>
      </c>
      <c r="B35" s="32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3"/>
    </row>
    <row r="36" spans="1:13" ht="12.75">
      <c r="A36" s="121" t="s">
        <v>35</v>
      </c>
      <c r="B36" s="121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37"/>
    </row>
    <row r="37" spans="1:13" ht="12.75">
      <c r="A37" s="32" t="s">
        <v>36</v>
      </c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40"/>
    </row>
    <row r="38" spans="1:13" ht="12.75">
      <c r="A38" s="32" t="s">
        <v>37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40"/>
    </row>
    <row r="39" spans="1:13" ht="12.7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40"/>
    </row>
    <row r="40" spans="1:13" ht="12.7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2"/>
    </row>
    <row r="41" spans="1:13" ht="12.7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</row>
    <row r="42" spans="1:13" ht="12.7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</row>
    <row r="43" spans="1:13" ht="12.7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</row>
    <row r="44" spans="1:13" ht="12.75">
      <c r="A44" s="43"/>
      <c r="B44" s="43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</row>
    <row r="45" spans="1:13" ht="12.7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</row>
    <row r="46" spans="1:13" ht="12.75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</row>
    <row r="47" spans="1:13" ht="12.7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</row>
    <row r="48" spans="1:13" ht="15.75">
      <c r="A48" s="94" t="s">
        <v>38</v>
      </c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</row>
    <row r="49" spans="1:13" ht="12.7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</row>
    <row r="50" spans="1:13" ht="12.75">
      <c r="A50" s="115" t="s">
        <v>1</v>
      </c>
      <c r="B50" s="95" t="s">
        <v>2</v>
      </c>
      <c r="C50" s="98" t="s">
        <v>3</v>
      </c>
      <c r="D50" s="1"/>
      <c r="E50" s="101" t="s">
        <v>4</v>
      </c>
      <c r="F50" s="102"/>
      <c r="G50" s="102"/>
      <c r="H50" s="102"/>
      <c r="I50" s="102"/>
      <c r="J50" s="102"/>
      <c r="K50" s="102"/>
      <c r="L50" s="102"/>
      <c r="M50" s="103"/>
    </row>
    <row r="51" spans="1:13" ht="12.75">
      <c r="A51" s="115"/>
      <c r="B51" s="96"/>
      <c r="C51" s="99"/>
      <c r="D51" s="2"/>
      <c r="E51" s="104" t="s">
        <v>5</v>
      </c>
      <c r="F51" s="105"/>
      <c r="G51" s="105"/>
      <c r="H51" s="105"/>
      <c r="I51" s="87"/>
      <c r="J51" s="104" t="s">
        <v>6</v>
      </c>
      <c r="K51" s="116"/>
      <c r="L51" s="116"/>
      <c r="M51" s="117"/>
    </row>
    <row r="52" spans="1:13" ht="12.75">
      <c r="A52" s="115"/>
      <c r="B52" s="96"/>
      <c r="C52" s="99"/>
      <c r="D52" s="3"/>
      <c r="E52" s="118" t="s">
        <v>7</v>
      </c>
      <c r="F52" s="110" t="s">
        <v>4</v>
      </c>
      <c r="G52" s="111"/>
      <c r="H52" s="111"/>
      <c r="I52" s="112"/>
      <c r="J52" s="119" t="s">
        <v>7</v>
      </c>
      <c r="K52" s="85" t="s">
        <v>8</v>
      </c>
      <c r="L52" s="86"/>
      <c r="M52" s="87"/>
    </row>
    <row r="53" spans="1:13" ht="12.75">
      <c r="A53" s="115"/>
      <c r="B53" s="96"/>
      <c r="C53" s="99"/>
      <c r="D53" s="3"/>
      <c r="E53" s="118"/>
      <c r="F53" s="91" t="s">
        <v>9</v>
      </c>
      <c r="G53" s="91" t="s">
        <v>10</v>
      </c>
      <c r="H53" s="91" t="s">
        <v>11</v>
      </c>
      <c r="I53" s="91" t="s">
        <v>12</v>
      </c>
      <c r="J53" s="118"/>
      <c r="K53" s="92" t="s">
        <v>13</v>
      </c>
      <c r="L53" s="92" t="s">
        <v>14</v>
      </c>
      <c r="M53" s="92" t="s">
        <v>15</v>
      </c>
    </row>
    <row r="54" spans="1:13" ht="12.75">
      <c r="A54" s="115"/>
      <c r="B54" s="96"/>
      <c r="C54" s="99"/>
      <c r="D54" s="3"/>
      <c r="E54" s="118"/>
      <c r="F54" s="113"/>
      <c r="G54" s="113"/>
      <c r="H54" s="113"/>
      <c r="I54" s="113"/>
      <c r="J54" s="118"/>
      <c r="K54" s="92"/>
      <c r="L54" s="92"/>
      <c r="M54" s="92"/>
    </row>
    <row r="55" spans="1:13" ht="12.75">
      <c r="A55" s="115"/>
      <c r="B55" s="96"/>
      <c r="C55" s="99"/>
      <c r="D55" s="3"/>
      <c r="E55" s="118"/>
      <c r="F55" s="113"/>
      <c r="G55" s="113"/>
      <c r="H55" s="113"/>
      <c r="I55" s="113"/>
      <c r="J55" s="118"/>
      <c r="K55" s="92"/>
      <c r="L55" s="92"/>
      <c r="M55" s="92"/>
    </row>
    <row r="56" spans="1:13" ht="12.75">
      <c r="A56" s="115"/>
      <c r="B56" s="96"/>
      <c r="C56" s="99"/>
      <c r="D56" s="3"/>
      <c r="E56" s="118"/>
      <c r="F56" s="113"/>
      <c r="G56" s="113"/>
      <c r="H56" s="113"/>
      <c r="I56" s="113"/>
      <c r="J56" s="118"/>
      <c r="K56" s="92"/>
      <c r="L56" s="92"/>
      <c r="M56" s="92"/>
    </row>
    <row r="57" spans="1:13" ht="12.75">
      <c r="A57" s="115"/>
      <c r="B57" s="96"/>
      <c r="C57" s="99"/>
      <c r="D57" s="3"/>
      <c r="E57" s="118"/>
      <c r="F57" s="113"/>
      <c r="G57" s="113"/>
      <c r="H57" s="113"/>
      <c r="I57" s="113"/>
      <c r="J57" s="118"/>
      <c r="K57" s="92"/>
      <c r="L57" s="92"/>
      <c r="M57" s="92"/>
    </row>
    <row r="58" spans="1:13" ht="12.75">
      <c r="A58" s="115"/>
      <c r="B58" s="96"/>
      <c r="C58" s="99"/>
      <c r="D58" s="3"/>
      <c r="E58" s="118"/>
      <c r="F58" s="113"/>
      <c r="G58" s="113"/>
      <c r="H58" s="113"/>
      <c r="I58" s="113"/>
      <c r="J58" s="118"/>
      <c r="K58" s="92"/>
      <c r="L58" s="92"/>
      <c r="M58" s="92"/>
    </row>
    <row r="59" spans="1:13" ht="12.75">
      <c r="A59" s="115"/>
      <c r="B59" s="96"/>
      <c r="C59" s="99"/>
      <c r="D59" s="3"/>
      <c r="E59" s="118"/>
      <c r="F59" s="113"/>
      <c r="G59" s="113"/>
      <c r="H59" s="113"/>
      <c r="I59" s="113"/>
      <c r="J59" s="118"/>
      <c r="K59" s="92"/>
      <c r="L59" s="92"/>
      <c r="M59" s="92"/>
    </row>
    <row r="60" spans="1:13" ht="12.75">
      <c r="A60" s="115"/>
      <c r="B60" s="96"/>
      <c r="C60" s="99"/>
      <c r="D60" s="3"/>
      <c r="E60" s="118"/>
      <c r="F60" s="113"/>
      <c r="G60" s="113"/>
      <c r="H60" s="113"/>
      <c r="I60" s="113"/>
      <c r="J60" s="118"/>
      <c r="K60" s="92"/>
      <c r="L60" s="92"/>
      <c r="M60" s="92"/>
    </row>
    <row r="61" spans="1:13" ht="12.75">
      <c r="A61" s="115"/>
      <c r="B61" s="96"/>
      <c r="C61" s="99"/>
      <c r="D61" s="3"/>
      <c r="E61" s="107"/>
      <c r="F61" s="113"/>
      <c r="G61" s="113"/>
      <c r="H61" s="113"/>
      <c r="I61" s="113"/>
      <c r="J61" s="118"/>
      <c r="K61" s="92"/>
      <c r="L61" s="92"/>
      <c r="M61" s="92"/>
    </row>
    <row r="62" spans="1:13" ht="12.75">
      <c r="A62" s="115"/>
      <c r="B62" s="96"/>
      <c r="C62" s="99"/>
      <c r="D62" s="3"/>
      <c r="E62" s="107"/>
      <c r="F62" s="114"/>
      <c r="G62" s="114"/>
      <c r="H62" s="114"/>
      <c r="I62" s="114"/>
      <c r="J62" s="107"/>
      <c r="K62" s="92"/>
      <c r="L62" s="92"/>
      <c r="M62" s="92"/>
    </row>
    <row r="63" spans="1:13" ht="12.75">
      <c r="A63" s="4" t="s">
        <v>39</v>
      </c>
      <c r="B63" s="44"/>
      <c r="C63" s="6">
        <f>E63+J63</f>
        <v>5</v>
      </c>
      <c r="D63" s="7">
        <v>5</v>
      </c>
      <c r="E63" s="8">
        <v>2</v>
      </c>
      <c r="F63" s="9"/>
      <c r="G63" s="9"/>
      <c r="H63" s="9"/>
      <c r="I63" s="9">
        <v>2</v>
      </c>
      <c r="J63" s="8">
        <v>3</v>
      </c>
      <c r="K63" s="9"/>
      <c r="L63" s="9">
        <v>3</v>
      </c>
      <c r="M63" s="9"/>
    </row>
    <row r="64" spans="1:13" ht="12.75">
      <c r="A64" s="45" t="s">
        <v>40</v>
      </c>
      <c r="B64" s="46">
        <v>1</v>
      </c>
      <c r="C64" s="6">
        <v>5</v>
      </c>
      <c r="D64" s="7">
        <v>0</v>
      </c>
      <c r="E64" s="8">
        <v>2</v>
      </c>
      <c r="F64" s="47"/>
      <c r="G64" s="47">
        <v>2</v>
      </c>
      <c r="H64" s="47"/>
      <c r="I64" s="47"/>
      <c r="J64" s="8">
        <v>3</v>
      </c>
      <c r="K64" s="47">
        <v>1</v>
      </c>
      <c r="L64" s="47"/>
      <c r="M64" s="47">
        <v>2</v>
      </c>
    </row>
    <row r="65" spans="1:13" ht="12.75">
      <c r="A65" s="45" t="s">
        <v>41</v>
      </c>
      <c r="B65" s="46"/>
      <c r="C65" s="6">
        <f aca="true" t="shared" si="2" ref="C65:C71">E65+J65</f>
        <v>12</v>
      </c>
      <c r="D65" s="7">
        <v>12</v>
      </c>
      <c r="E65" s="8">
        <v>2</v>
      </c>
      <c r="F65" s="47"/>
      <c r="G65" s="47">
        <v>2</v>
      </c>
      <c r="H65" s="47"/>
      <c r="I65" s="47"/>
      <c r="J65" s="8">
        <v>10</v>
      </c>
      <c r="K65" s="47">
        <v>1</v>
      </c>
      <c r="L65" s="47">
        <v>9</v>
      </c>
      <c r="M65" s="47"/>
    </row>
    <row r="66" spans="1:13" ht="12.75">
      <c r="A66" s="45" t="s">
        <v>42</v>
      </c>
      <c r="B66" s="46">
        <v>8</v>
      </c>
      <c r="C66" s="6">
        <v>5</v>
      </c>
      <c r="D66" s="7">
        <v>0</v>
      </c>
      <c r="E66" s="8">
        <v>5</v>
      </c>
      <c r="F66" s="47">
        <v>0</v>
      </c>
      <c r="G66" s="47">
        <v>5</v>
      </c>
      <c r="H66" s="47"/>
      <c r="I66" s="47"/>
      <c r="J66" s="8">
        <v>0</v>
      </c>
      <c r="K66" s="47">
        <v>0</v>
      </c>
      <c r="L66" s="47"/>
      <c r="M66" s="47"/>
    </row>
    <row r="67" spans="1:13" ht="12.75">
      <c r="A67" s="45" t="s">
        <v>43</v>
      </c>
      <c r="B67" s="46"/>
      <c r="C67" s="6">
        <f t="shared" si="2"/>
        <v>0</v>
      </c>
      <c r="D67" s="7"/>
      <c r="E67" s="8">
        <v>0</v>
      </c>
      <c r="F67" s="47"/>
      <c r="G67" s="47"/>
      <c r="H67" s="47"/>
      <c r="I67" s="47"/>
      <c r="J67" s="8">
        <v>0</v>
      </c>
      <c r="K67" s="47"/>
      <c r="L67" s="47"/>
      <c r="M67" s="47"/>
    </row>
    <row r="68" spans="1:13" ht="12.75">
      <c r="A68" s="45" t="s">
        <v>44</v>
      </c>
      <c r="B68" s="46"/>
      <c r="C68" s="6">
        <f t="shared" si="2"/>
        <v>0</v>
      </c>
      <c r="D68" s="7"/>
      <c r="E68" s="8">
        <v>0</v>
      </c>
      <c r="F68" s="47"/>
      <c r="G68" s="47"/>
      <c r="H68" s="47"/>
      <c r="I68" s="47"/>
      <c r="J68" s="8">
        <v>0</v>
      </c>
      <c r="K68" s="47"/>
      <c r="L68" s="47"/>
      <c r="M68" s="47"/>
    </row>
    <row r="69" spans="1:13" ht="12.75">
      <c r="A69" s="45" t="s">
        <v>45</v>
      </c>
      <c r="B69" s="46"/>
      <c r="C69" s="6">
        <f t="shared" si="2"/>
        <v>0</v>
      </c>
      <c r="D69" s="7"/>
      <c r="E69" s="8">
        <v>0</v>
      </c>
      <c r="F69" s="47"/>
      <c r="G69" s="47"/>
      <c r="H69" s="47"/>
      <c r="I69" s="47"/>
      <c r="J69" s="8">
        <v>0</v>
      </c>
      <c r="K69" s="47"/>
      <c r="L69" s="47"/>
      <c r="M69" s="47"/>
    </row>
    <row r="70" spans="1:13" ht="12.75">
      <c r="A70" s="45" t="s">
        <v>46</v>
      </c>
      <c r="B70" s="46"/>
      <c r="C70" s="6">
        <f t="shared" si="2"/>
        <v>42</v>
      </c>
      <c r="D70" s="7">
        <v>33</v>
      </c>
      <c r="E70" s="8">
        <v>24</v>
      </c>
      <c r="F70" s="47">
        <v>1</v>
      </c>
      <c r="G70" s="47">
        <v>20</v>
      </c>
      <c r="H70" s="47">
        <v>2</v>
      </c>
      <c r="I70" s="47">
        <v>1</v>
      </c>
      <c r="J70" s="8">
        <v>18</v>
      </c>
      <c r="K70" s="47">
        <v>1</v>
      </c>
      <c r="L70" s="47">
        <v>8</v>
      </c>
      <c r="M70" s="47" t="s">
        <v>47</v>
      </c>
    </row>
    <row r="71" spans="1:13" ht="13.5" thickBot="1">
      <c r="A71" s="48" t="s">
        <v>48</v>
      </c>
      <c r="B71" s="49"/>
      <c r="C71" s="6">
        <f t="shared" si="2"/>
        <v>0</v>
      </c>
      <c r="D71" s="50">
        <v>0</v>
      </c>
      <c r="E71" s="51">
        <v>0</v>
      </c>
      <c r="F71" s="50"/>
      <c r="G71" s="50"/>
      <c r="H71" s="50"/>
      <c r="I71" s="50"/>
      <c r="J71" s="52">
        <v>0</v>
      </c>
      <c r="K71" s="53"/>
      <c r="L71" s="53"/>
      <c r="M71" s="53"/>
    </row>
    <row r="72" spans="1:13" ht="13.5" thickBot="1">
      <c r="A72" s="54" t="s">
        <v>33</v>
      </c>
      <c r="B72" s="55">
        <v>9</v>
      </c>
      <c r="C72" s="28">
        <f>SUM(C63:C71)</f>
        <v>69</v>
      </c>
      <c r="D72" s="56">
        <f>SUM(D63:D70)</f>
        <v>50</v>
      </c>
      <c r="E72" s="30">
        <f aca="true" t="shared" si="3" ref="E72:L72">SUM(E63:E71)</f>
        <v>35</v>
      </c>
      <c r="F72" s="56">
        <f t="shared" si="3"/>
        <v>1</v>
      </c>
      <c r="G72" s="56">
        <f t="shared" si="3"/>
        <v>29</v>
      </c>
      <c r="H72" s="56">
        <f t="shared" si="3"/>
        <v>2</v>
      </c>
      <c r="I72" s="56">
        <f t="shared" si="3"/>
        <v>3</v>
      </c>
      <c r="J72" s="30">
        <f t="shared" si="3"/>
        <v>34</v>
      </c>
      <c r="K72" s="56">
        <f t="shared" si="3"/>
        <v>3</v>
      </c>
      <c r="L72" s="56">
        <f t="shared" si="3"/>
        <v>20</v>
      </c>
      <c r="M72" s="56">
        <v>31</v>
      </c>
    </row>
    <row r="74" spans="1:2" ht="12.75">
      <c r="A74" s="57" t="s">
        <v>49</v>
      </c>
      <c r="B74" s="57"/>
    </row>
    <row r="79" spans="1:2" ht="12.75">
      <c r="A79" s="60"/>
      <c r="B79" s="60"/>
    </row>
    <row r="81" spans="1:13" ht="15.75">
      <c r="A81" s="94" t="s">
        <v>64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</row>
    <row r="82" spans="1:13" ht="12.75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</row>
    <row r="83" spans="1:13" ht="12.75">
      <c r="A83" s="115" t="s">
        <v>65</v>
      </c>
      <c r="B83" s="120" t="s">
        <v>2</v>
      </c>
      <c r="C83" s="98" t="s">
        <v>3</v>
      </c>
      <c r="D83" s="1"/>
      <c r="E83" s="101" t="s">
        <v>4</v>
      </c>
      <c r="F83" s="102"/>
      <c r="G83" s="102"/>
      <c r="H83" s="102"/>
      <c r="I83" s="102"/>
      <c r="J83" s="102"/>
      <c r="K83" s="102"/>
      <c r="L83" s="102"/>
      <c r="M83" s="103"/>
    </row>
    <row r="84" spans="1:13" ht="12.75">
      <c r="A84" s="115"/>
      <c r="B84" s="120"/>
      <c r="C84" s="99"/>
      <c r="D84" s="2"/>
      <c r="E84" s="104" t="s">
        <v>5</v>
      </c>
      <c r="F84" s="105"/>
      <c r="G84" s="105"/>
      <c r="H84" s="105"/>
      <c r="I84" s="87"/>
      <c r="J84" s="104" t="s">
        <v>6</v>
      </c>
      <c r="K84" s="116"/>
      <c r="L84" s="116"/>
      <c r="M84" s="117"/>
    </row>
    <row r="85" spans="1:13" ht="12.75">
      <c r="A85" s="115"/>
      <c r="B85" s="120"/>
      <c r="C85" s="99"/>
      <c r="D85" s="3"/>
      <c r="E85" s="118" t="s">
        <v>7</v>
      </c>
      <c r="F85" s="110" t="s">
        <v>4</v>
      </c>
      <c r="G85" s="111"/>
      <c r="H85" s="111"/>
      <c r="I85" s="112"/>
      <c r="J85" s="119" t="s">
        <v>7</v>
      </c>
      <c r="K85" s="85" t="s">
        <v>8</v>
      </c>
      <c r="L85" s="86"/>
      <c r="M85" s="87"/>
    </row>
    <row r="86" spans="1:13" ht="12.75">
      <c r="A86" s="115"/>
      <c r="B86" s="120"/>
      <c r="C86" s="99"/>
      <c r="D86" s="3"/>
      <c r="E86" s="118"/>
      <c r="F86" s="91" t="s">
        <v>9</v>
      </c>
      <c r="G86" s="91" t="s">
        <v>10</v>
      </c>
      <c r="H86" s="91" t="s">
        <v>11</v>
      </c>
      <c r="I86" s="91" t="s">
        <v>12</v>
      </c>
      <c r="J86" s="118"/>
      <c r="K86" s="92" t="s">
        <v>13</v>
      </c>
      <c r="L86" s="92" t="s">
        <v>14</v>
      </c>
      <c r="M86" s="92" t="s">
        <v>15</v>
      </c>
    </row>
    <row r="87" spans="1:13" ht="12.75">
      <c r="A87" s="115"/>
      <c r="B87" s="120"/>
      <c r="C87" s="99"/>
      <c r="D87" s="3"/>
      <c r="E87" s="118"/>
      <c r="F87" s="113"/>
      <c r="G87" s="113"/>
      <c r="H87" s="113"/>
      <c r="I87" s="113"/>
      <c r="J87" s="118"/>
      <c r="K87" s="92"/>
      <c r="L87" s="92"/>
      <c r="M87" s="92"/>
    </row>
    <row r="88" spans="1:13" ht="12.75">
      <c r="A88" s="115"/>
      <c r="B88" s="120"/>
      <c r="C88" s="99"/>
      <c r="D88" s="3"/>
      <c r="E88" s="118"/>
      <c r="F88" s="113"/>
      <c r="G88" s="113"/>
      <c r="H88" s="113"/>
      <c r="I88" s="113"/>
      <c r="J88" s="118"/>
      <c r="K88" s="92"/>
      <c r="L88" s="92"/>
      <c r="M88" s="92"/>
    </row>
    <row r="89" spans="1:13" ht="12.75">
      <c r="A89" s="115"/>
      <c r="B89" s="120"/>
      <c r="C89" s="99"/>
      <c r="D89" s="3"/>
      <c r="E89" s="118"/>
      <c r="F89" s="113"/>
      <c r="G89" s="113"/>
      <c r="H89" s="113"/>
      <c r="I89" s="113"/>
      <c r="J89" s="118"/>
      <c r="K89" s="92"/>
      <c r="L89" s="92"/>
      <c r="M89" s="92"/>
    </row>
    <row r="90" spans="1:13" ht="12.75">
      <c r="A90" s="115"/>
      <c r="B90" s="120"/>
      <c r="C90" s="99"/>
      <c r="D90" s="3"/>
      <c r="E90" s="118"/>
      <c r="F90" s="113"/>
      <c r="G90" s="113"/>
      <c r="H90" s="113"/>
      <c r="I90" s="113"/>
      <c r="J90" s="118"/>
      <c r="K90" s="92"/>
      <c r="L90" s="92"/>
      <c r="M90" s="92"/>
    </row>
    <row r="91" spans="1:13" ht="12.75">
      <c r="A91" s="115"/>
      <c r="B91" s="120"/>
      <c r="C91" s="99"/>
      <c r="D91" s="3"/>
      <c r="E91" s="118"/>
      <c r="F91" s="113"/>
      <c r="G91" s="113"/>
      <c r="H91" s="113"/>
      <c r="I91" s="113"/>
      <c r="J91" s="118"/>
      <c r="K91" s="92"/>
      <c r="L91" s="92"/>
      <c r="M91" s="92"/>
    </row>
    <row r="92" spans="1:13" ht="12.75" customHeight="1">
      <c r="A92" s="115"/>
      <c r="B92" s="120"/>
      <c r="C92" s="99"/>
      <c r="D92" s="3"/>
      <c r="E92" s="118"/>
      <c r="F92" s="113"/>
      <c r="G92" s="113"/>
      <c r="H92" s="113"/>
      <c r="I92" s="113"/>
      <c r="J92" s="118"/>
      <c r="K92" s="92"/>
      <c r="L92" s="92"/>
      <c r="M92" s="92"/>
    </row>
    <row r="93" spans="1:13" ht="12.75">
      <c r="A93" s="115"/>
      <c r="B93" s="120"/>
      <c r="C93" s="99"/>
      <c r="D93" s="3"/>
      <c r="E93" s="118"/>
      <c r="F93" s="113"/>
      <c r="G93" s="113"/>
      <c r="H93" s="113"/>
      <c r="I93" s="113"/>
      <c r="J93" s="118"/>
      <c r="K93" s="92"/>
      <c r="L93" s="92"/>
      <c r="M93" s="92"/>
    </row>
    <row r="94" spans="1:13" ht="12.75">
      <c r="A94" s="115"/>
      <c r="B94" s="120"/>
      <c r="C94" s="99"/>
      <c r="D94" s="3"/>
      <c r="E94" s="107"/>
      <c r="F94" s="113"/>
      <c r="G94" s="113"/>
      <c r="H94" s="113"/>
      <c r="I94" s="113"/>
      <c r="J94" s="118"/>
      <c r="K94" s="92"/>
      <c r="L94" s="92"/>
      <c r="M94" s="92"/>
    </row>
    <row r="95" spans="1:13" ht="12.75" customHeight="1">
      <c r="A95" s="115"/>
      <c r="B95" s="120"/>
      <c r="C95" s="99"/>
      <c r="D95" s="3"/>
      <c r="E95" s="107"/>
      <c r="F95" s="114"/>
      <c r="G95" s="114"/>
      <c r="H95" s="114"/>
      <c r="I95" s="114"/>
      <c r="J95" s="107"/>
      <c r="K95" s="92"/>
      <c r="L95" s="92"/>
      <c r="M95" s="92"/>
    </row>
    <row r="96" spans="1:13" ht="12.75">
      <c r="A96" s="4" t="s">
        <v>66</v>
      </c>
      <c r="B96" s="5">
        <v>1</v>
      </c>
      <c r="C96" s="6">
        <v>8</v>
      </c>
      <c r="D96" s="7">
        <v>8</v>
      </c>
      <c r="E96" s="8">
        <v>7</v>
      </c>
      <c r="F96" s="9">
        <v>6</v>
      </c>
      <c r="G96" s="9">
        <v>1</v>
      </c>
      <c r="H96" s="9"/>
      <c r="I96" s="9"/>
      <c r="J96" s="8">
        <v>1</v>
      </c>
      <c r="K96" s="9"/>
      <c r="L96" s="9">
        <v>1</v>
      </c>
      <c r="M96" s="9"/>
    </row>
    <row r="97" spans="1:13" ht="12.75">
      <c r="A97" s="45" t="s">
        <v>67</v>
      </c>
      <c r="B97" s="59">
        <v>2</v>
      </c>
      <c r="C97" s="58">
        <v>5</v>
      </c>
      <c r="D97" s="7">
        <v>5</v>
      </c>
      <c r="E97" s="8">
        <v>3</v>
      </c>
      <c r="F97" s="47">
        <v>2</v>
      </c>
      <c r="G97" s="47"/>
      <c r="H97" s="47"/>
      <c r="I97" s="47">
        <v>1</v>
      </c>
      <c r="J97" s="8">
        <v>2</v>
      </c>
      <c r="K97" s="47"/>
      <c r="L97" s="47"/>
      <c r="M97" s="47">
        <v>2</v>
      </c>
    </row>
    <row r="98" spans="1:13" ht="12.75">
      <c r="A98" s="45" t="s">
        <v>68</v>
      </c>
      <c r="B98" s="59">
        <v>1</v>
      </c>
      <c r="C98" s="58"/>
      <c r="D98" s="7">
        <v>0</v>
      </c>
      <c r="E98" s="8">
        <v>0</v>
      </c>
      <c r="F98" s="47"/>
      <c r="G98" s="47"/>
      <c r="H98" s="47"/>
      <c r="I98" s="47"/>
      <c r="J98" s="8">
        <v>0</v>
      </c>
      <c r="K98" s="47"/>
      <c r="L98" s="47"/>
      <c r="M98" s="47"/>
    </row>
    <row r="99" spans="1:13" ht="12.75">
      <c r="A99" s="45" t="s">
        <v>69</v>
      </c>
      <c r="B99" s="59"/>
      <c r="C99" s="58">
        <v>4</v>
      </c>
      <c r="D99" s="7">
        <v>4</v>
      </c>
      <c r="E99" s="8">
        <v>3</v>
      </c>
      <c r="F99" s="47"/>
      <c r="G99" s="47">
        <v>2</v>
      </c>
      <c r="H99" s="47">
        <v>1</v>
      </c>
      <c r="I99" s="47"/>
      <c r="J99" s="8">
        <v>1</v>
      </c>
      <c r="K99" s="47"/>
      <c r="L99" s="47">
        <v>1</v>
      </c>
      <c r="M99" s="47"/>
    </row>
    <row r="100" spans="1:13" ht="12.75">
      <c r="A100" s="45" t="s">
        <v>70</v>
      </c>
      <c r="B100" s="59">
        <v>2</v>
      </c>
      <c r="C100" s="58">
        <v>7</v>
      </c>
      <c r="D100" s="7">
        <v>7</v>
      </c>
      <c r="E100" s="8">
        <v>5</v>
      </c>
      <c r="F100" s="47">
        <v>1</v>
      </c>
      <c r="G100" s="47">
        <v>3</v>
      </c>
      <c r="H100" s="47"/>
      <c r="I100" s="47">
        <v>1</v>
      </c>
      <c r="J100" s="8">
        <v>2</v>
      </c>
      <c r="K100" s="47"/>
      <c r="L100" s="47">
        <v>2</v>
      </c>
      <c r="M100" s="47"/>
    </row>
    <row r="101" spans="1:13" ht="12.75">
      <c r="A101" s="45" t="s">
        <v>71</v>
      </c>
      <c r="B101" s="59">
        <v>2</v>
      </c>
      <c r="C101" s="58">
        <v>3</v>
      </c>
      <c r="D101" s="7">
        <v>3</v>
      </c>
      <c r="E101" s="8">
        <v>3</v>
      </c>
      <c r="F101" s="47">
        <v>2</v>
      </c>
      <c r="G101" s="47"/>
      <c r="H101" s="47"/>
      <c r="I101" s="47">
        <v>1</v>
      </c>
      <c r="J101" s="8">
        <v>0</v>
      </c>
      <c r="K101" s="47"/>
      <c r="L101" s="47"/>
      <c r="M101" s="47"/>
    </row>
    <row r="102" spans="1:13" ht="12.75">
      <c r="A102" s="45" t="s">
        <v>72</v>
      </c>
      <c r="B102" s="59"/>
      <c r="C102" s="58">
        <v>2</v>
      </c>
      <c r="D102" s="7">
        <v>2</v>
      </c>
      <c r="E102" s="8">
        <v>1</v>
      </c>
      <c r="F102" s="47">
        <v>1</v>
      </c>
      <c r="G102" s="47"/>
      <c r="H102" s="47"/>
      <c r="I102" s="47"/>
      <c r="J102" s="8">
        <v>1</v>
      </c>
      <c r="K102" s="47"/>
      <c r="L102" s="47"/>
      <c r="M102" s="47" t="s">
        <v>52</v>
      </c>
    </row>
    <row r="103" spans="1:13" ht="12.75">
      <c r="A103" s="45" t="s">
        <v>73</v>
      </c>
      <c r="B103" s="59"/>
      <c r="C103" s="58"/>
      <c r="D103" s="7">
        <v>0</v>
      </c>
      <c r="E103" s="8">
        <v>0</v>
      </c>
      <c r="F103" s="47"/>
      <c r="G103" s="47"/>
      <c r="H103" s="47"/>
      <c r="I103" s="47"/>
      <c r="J103" s="8">
        <v>0</v>
      </c>
      <c r="K103" s="47"/>
      <c r="L103" s="47"/>
      <c r="M103" s="47"/>
    </row>
    <row r="104" spans="1:13" ht="12.75">
      <c r="A104" s="61" t="s">
        <v>74</v>
      </c>
      <c r="B104" s="62">
        <v>1</v>
      </c>
      <c r="C104" s="58">
        <v>1</v>
      </c>
      <c r="D104" s="7">
        <v>1</v>
      </c>
      <c r="E104" s="24">
        <v>0</v>
      </c>
      <c r="F104" s="63"/>
      <c r="G104" s="63"/>
      <c r="H104" s="63"/>
      <c r="I104" s="63"/>
      <c r="J104" s="24">
        <v>1</v>
      </c>
      <c r="K104" s="63"/>
      <c r="L104" s="63">
        <v>1</v>
      </c>
      <c r="M104" s="63"/>
    </row>
    <row r="105" spans="1:13" ht="12.75">
      <c r="A105" s="64" t="s">
        <v>75</v>
      </c>
      <c r="B105" s="59">
        <v>0</v>
      </c>
      <c r="C105" s="58">
        <v>10</v>
      </c>
      <c r="D105" s="7">
        <v>0</v>
      </c>
      <c r="E105" s="24">
        <v>9</v>
      </c>
      <c r="F105" s="50">
        <v>1</v>
      </c>
      <c r="G105" s="50">
        <v>3</v>
      </c>
      <c r="H105" s="50"/>
      <c r="I105" s="50">
        <v>5</v>
      </c>
      <c r="J105" s="24">
        <v>1</v>
      </c>
      <c r="K105" s="50"/>
      <c r="L105" s="50"/>
      <c r="M105" s="50">
        <v>1</v>
      </c>
    </row>
    <row r="106" spans="1:13" ht="13.5" thickBot="1">
      <c r="A106" s="48" t="s">
        <v>76</v>
      </c>
      <c r="B106" s="65"/>
      <c r="C106" s="66">
        <v>4</v>
      </c>
      <c r="D106" s="7">
        <v>0</v>
      </c>
      <c r="E106" s="24">
        <v>2</v>
      </c>
      <c r="F106" s="50">
        <v>2</v>
      </c>
      <c r="G106" s="50"/>
      <c r="H106" s="50"/>
      <c r="I106" s="50"/>
      <c r="J106" s="24">
        <v>2</v>
      </c>
      <c r="K106" s="50"/>
      <c r="L106" s="50"/>
      <c r="M106" s="50">
        <v>2</v>
      </c>
    </row>
    <row r="107" spans="1:13" ht="13.5" thickBot="1">
      <c r="A107" s="67" t="s">
        <v>33</v>
      </c>
      <c r="B107" s="68">
        <f aca="true" t="shared" si="4" ref="B107:J107">SUM(B96:B106)</f>
        <v>9</v>
      </c>
      <c r="C107" s="28">
        <f t="shared" si="4"/>
        <v>44</v>
      </c>
      <c r="D107" s="69">
        <f t="shared" si="4"/>
        <v>30</v>
      </c>
      <c r="E107" s="30">
        <f t="shared" si="4"/>
        <v>33</v>
      </c>
      <c r="F107" s="70">
        <f t="shared" si="4"/>
        <v>15</v>
      </c>
      <c r="G107" s="70">
        <f t="shared" si="4"/>
        <v>9</v>
      </c>
      <c r="H107" s="70">
        <f t="shared" si="4"/>
        <v>1</v>
      </c>
      <c r="I107" s="70">
        <f t="shared" si="4"/>
        <v>8</v>
      </c>
      <c r="J107" s="30">
        <f t="shared" si="4"/>
        <v>11</v>
      </c>
      <c r="K107" s="70">
        <f>SUM(K96:K106)</f>
        <v>0</v>
      </c>
      <c r="L107" s="70">
        <f>SUM(L96:L106)</f>
        <v>5</v>
      </c>
      <c r="M107" s="70">
        <v>14</v>
      </c>
    </row>
    <row r="110" ht="12.75">
      <c r="A110" t="s">
        <v>77</v>
      </c>
    </row>
    <row r="111" ht="12.75">
      <c r="A111" t="s">
        <v>78</v>
      </c>
    </row>
    <row r="116" spans="1:13" ht="15.75">
      <c r="A116" s="94" t="s">
        <v>79</v>
      </c>
      <c r="B116" s="94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</row>
    <row r="117" spans="1:13" ht="12.75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</row>
    <row r="118" spans="1:13" ht="12.75">
      <c r="A118" s="115" t="s">
        <v>65</v>
      </c>
      <c r="B118" s="95" t="s">
        <v>2</v>
      </c>
      <c r="C118" s="98" t="s">
        <v>3</v>
      </c>
      <c r="D118" s="1"/>
      <c r="E118" s="101" t="s">
        <v>4</v>
      </c>
      <c r="F118" s="102"/>
      <c r="G118" s="102"/>
      <c r="H118" s="102"/>
      <c r="I118" s="102"/>
      <c r="J118" s="102"/>
      <c r="K118" s="102"/>
      <c r="L118" s="102"/>
      <c r="M118" s="103"/>
    </row>
    <row r="119" spans="1:13" ht="12.75">
      <c r="A119" s="115"/>
      <c r="B119" s="96"/>
      <c r="C119" s="99"/>
      <c r="D119" s="2"/>
      <c r="E119" s="104" t="s">
        <v>5</v>
      </c>
      <c r="F119" s="105"/>
      <c r="G119" s="105"/>
      <c r="H119" s="105"/>
      <c r="I119" s="87"/>
      <c r="J119" s="104" t="s">
        <v>80</v>
      </c>
      <c r="K119" s="116"/>
      <c r="L119" s="116"/>
      <c r="M119" s="117"/>
    </row>
    <row r="120" spans="1:13" ht="12.75">
      <c r="A120" s="115"/>
      <c r="B120" s="96"/>
      <c r="C120" s="99"/>
      <c r="D120" s="3"/>
      <c r="E120" s="118" t="s">
        <v>7</v>
      </c>
      <c r="F120" s="110" t="s">
        <v>4</v>
      </c>
      <c r="G120" s="111"/>
      <c r="H120" s="111"/>
      <c r="I120" s="112"/>
      <c r="J120" s="119" t="s">
        <v>7</v>
      </c>
      <c r="K120" s="85" t="s">
        <v>8</v>
      </c>
      <c r="L120" s="86"/>
      <c r="M120" s="87"/>
    </row>
    <row r="121" spans="1:13" ht="12.75">
      <c r="A121" s="115"/>
      <c r="B121" s="96"/>
      <c r="C121" s="99"/>
      <c r="D121" s="3"/>
      <c r="E121" s="118"/>
      <c r="F121" s="91" t="s">
        <v>9</v>
      </c>
      <c r="G121" s="91" t="s">
        <v>10</v>
      </c>
      <c r="H121" s="91" t="s">
        <v>11</v>
      </c>
      <c r="I121" s="91" t="s">
        <v>12</v>
      </c>
      <c r="J121" s="118"/>
      <c r="K121" s="92" t="s">
        <v>13</v>
      </c>
      <c r="L121" s="92" t="s">
        <v>14</v>
      </c>
      <c r="M121" s="92" t="s">
        <v>81</v>
      </c>
    </row>
    <row r="122" spans="1:13" ht="12.75">
      <c r="A122" s="115"/>
      <c r="B122" s="96"/>
      <c r="C122" s="99"/>
      <c r="D122" s="3"/>
      <c r="E122" s="118"/>
      <c r="F122" s="113"/>
      <c r="G122" s="113"/>
      <c r="H122" s="113"/>
      <c r="I122" s="113"/>
      <c r="J122" s="118"/>
      <c r="K122" s="92"/>
      <c r="L122" s="92"/>
      <c r="M122" s="92"/>
    </row>
    <row r="123" spans="1:13" ht="12.75">
      <c r="A123" s="115"/>
      <c r="B123" s="96"/>
      <c r="C123" s="99"/>
      <c r="D123" s="3"/>
      <c r="E123" s="118"/>
      <c r="F123" s="113"/>
      <c r="G123" s="113"/>
      <c r="H123" s="113"/>
      <c r="I123" s="113"/>
      <c r="J123" s="118"/>
      <c r="K123" s="92"/>
      <c r="L123" s="92"/>
      <c r="M123" s="92"/>
    </row>
    <row r="124" spans="1:13" ht="12.75">
      <c r="A124" s="115"/>
      <c r="B124" s="96"/>
      <c r="C124" s="99"/>
      <c r="D124" s="3"/>
      <c r="E124" s="118"/>
      <c r="F124" s="113"/>
      <c r="G124" s="113"/>
      <c r="H124" s="113"/>
      <c r="I124" s="113"/>
      <c r="J124" s="118"/>
      <c r="K124" s="92"/>
      <c r="L124" s="92"/>
      <c r="M124" s="92"/>
    </row>
    <row r="125" spans="1:13" ht="12.75">
      <c r="A125" s="115"/>
      <c r="B125" s="96"/>
      <c r="C125" s="99"/>
      <c r="D125" s="3"/>
      <c r="E125" s="118"/>
      <c r="F125" s="113"/>
      <c r="G125" s="113"/>
      <c r="H125" s="113"/>
      <c r="I125" s="113"/>
      <c r="J125" s="118"/>
      <c r="K125" s="92"/>
      <c r="L125" s="92"/>
      <c r="M125" s="92"/>
    </row>
    <row r="126" spans="1:13" ht="12.75">
      <c r="A126" s="115"/>
      <c r="B126" s="96"/>
      <c r="C126" s="99"/>
      <c r="D126" s="3"/>
      <c r="E126" s="118"/>
      <c r="F126" s="113"/>
      <c r="G126" s="113"/>
      <c r="H126" s="113"/>
      <c r="I126" s="113"/>
      <c r="J126" s="118"/>
      <c r="K126" s="92"/>
      <c r="L126" s="92"/>
      <c r="M126" s="92"/>
    </row>
    <row r="127" spans="1:13" ht="12.75">
      <c r="A127" s="115"/>
      <c r="B127" s="96"/>
      <c r="C127" s="99"/>
      <c r="D127" s="3"/>
      <c r="E127" s="118"/>
      <c r="F127" s="113"/>
      <c r="G127" s="113"/>
      <c r="H127" s="113"/>
      <c r="I127" s="113"/>
      <c r="J127" s="118"/>
      <c r="K127" s="92"/>
      <c r="L127" s="92"/>
      <c r="M127" s="92"/>
    </row>
    <row r="128" spans="1:13" ht="12.75">
      <c r="A128" s="115"/>
      <c r="B128" s="96"/>
      <c r="C128" s="99"/>
      <c r="D128" s="3"/>
      <c r="E128" s="118"/>
      <c r="F128" s="113"/>
      <c r="G128" s="113"/>
      <c r="H128" s="113"/>
      <c r="I128" s="113"/>
      <c r="J128" s="118"/>
      <c r="K128" s="92"/>
      <c r="L128" s="92"/>
      <c r="M128" s="92"/>
    </row>
    <row r="129" spans="1:13" ht="12.75">
      <c r="A129" s="115"/>
      <c r="B129" s="96"/>
      <c r="C129" s="99"/>
      <c r="D129" s="3"/>
      <c r="E129" s="107"/>
      <c r="F129" s="113"/>
      <c r="G129" s="113"/>
      <c r="H129" s="113"/>
      <c r="I129" s="113"/>
      <c r="J129" s="118"/>
      <c r="K129" s="92"/>
      <c r="L129" s="92"/>
      <c r="M129" s="92"/>
    </row>
    <row r="130" spans="1:13" ht="12.75">
      <c r="A130" s="115"/>
      <c r="B130" s="96"/>
      <c r="C130" s="99"/>
      <c r="D130" s="3"/>
      <c r="E130" s="107"/>
      <c r="F130" s="114"/>
      <c r="G130" s="114"/>
      <c r="H130" s="114"/>
      <c r="I130" s="114"/>
      <c r="J130" s="107"/>
      <c r="K130" s="92"/>
      <c r="L130" s="92"/>
      <c r="M130" s="92"/>
    </row>
    <row r="131" spans="1:13" ht="12.75">
      <c r="A131" s="4" t="s">
        <v>82</v>
      </c>
      <c r="B131" s="11"/>
      <c r="C131" s="58">
        <f>E131+J131</f>
        <v>14</v>
      </c>
      <c r="D131" s="7">
        <v>0</v>
      </c>
      <c r="E131" s="8">
        <v>12</v>
      </c>
      <c r="F131" s="9">
        <v>6</v>
      </c>
      <c r="G131" s="9">
        <v>6</v>
      </c>
      <c r="H131" s="9"/>
      <c r="I131" s="9"/>
      <c r="J131" s="8">
        <v>2</v>
      </c>
      <c r="K131" s="9"/>
      <c r="L131" s="9">
        <v>1</v>
      </c>
      <c r="M131" s="9">
        <v>1</v>
      </c>
    </row>
    <row r="132" spans="1:13" ht="12.75">
      <c r="A132" s="45" t="s">
        <v>83</v>
      </c>
      <c r="B132" s="59"/>
      <c r="C132" s="58">
        <f aca="true" t="shared" si="5" ref="C132:C144">E132+J132</f>
        <v>0</v>
      </c>
      <c r="D132" s="7">
        <v>0</v>
      </c>
      <c r="E132" s="8">
        <v>0</v>
      </c>
      <c r="F132" s="47"/>
      <c r="G132" s="47"/>
      <c r="H132" s="47"/>
      <c r="I132" s="47"/>
      <c r="J132" s="8">
        <v>0</v>
      </c>
      <c r="K132" s="47"/>
      <c r="L132" s="47"/>
      <c r="M132" s="47"/>
    </row>
    <row r="133" spans="1:13" ht="12.75">
      <c r="A133" s="45" t="s">
        <v>84</v>
      </c>
      <c r="B133" s="59">
        <v>1</v>
      </c>
      <c r="C133" s="58">
        <v>46</v>
      </c>
      <c r="D133" s="7">
        <v>0</v>
      </c>
      <c r="E133" s="8">
        <v>42</v>
      </c>
      <c r="F133" s="47">
        <v>3</v>
      </c>
      <c r="G133" s="47">
        <v>22</v>
      </c>
      <c r="H133" s="47">
        <v>1</v>
      </c>
      <c r="I133" s="47">
        <v>6</v>
      </c>
      <c r="J133" s="8">
        <v>4</v>
      </c>
      <c r="K133" s="47"/>
      <c r="L133" s="47">
        <v>2</v>
      </c>
      <c r="M133" s="47">
        <v>2</v>
      </c>
    </row>
    <row r="134" spans="1:13" ht="12.75">
      <c r="A134" s="45" t="s">
        <v>85</v>
      </c>
      <c r="B134" s="59"/>
      <c r="C134" s="58">
        <f t="shared" si="5"/>
        <v>20</v>
      </c>
      <c r="D134" s="7">
        <v>0</v>
      </c>
      <c r="E134" s="8">
        <v>20</v>
      </c>
      <c r="F134" s="47">
        <v>1</v>
      </c>
      <c r="G134" s="47">
        <v>17</v>
      </c>
      <c r="H134" s="47"/>
      <c r="I134" s="47">
        <v>2</v>
      </c>
      <c r="J134" s="8">
        <v>0</v>
      </c>
      <c r="K134" s="47"/>
      <c r="L134" s="47"/>
      <c r="M134" s="47"/>
    </row>
    <row r="135" spans="1:13" ht="12.75">
      <c r="A135" s="45" t="s">
        <v>86</v>
      </c>
      <c r="B135" s="59"/>
      <c r="C135" s="58">
        <f t="shared" si="5"/>
        <v>1</v>
      </c>
      <c r="D135" s="7">
        <v>1</v>
      </c>
      <c r="E135" s="8">
        <v>0</v>
      </c>
      <c r="F135" s="47"/>
      <c r="G135" s="47"/>
      <c r="H135" s="47"/>
      <c r="I135" s="47"/>
      <c r="J135" s="8">
        <v>1</v>
      </c>
      <c r="K135" s="47">
        <v>1</v>
      </c>
      <c r="L135" s="47"/>
      <c r="M135" s="47"/>
    </row>
    <row r="136" spans="1:13" ht="12.75">
      <c r="A136" s="45" t="s">
        <v>87</v>
      </c>
      <c r="B136" s="59"/>
      <c r="C136" s="58">
        <f t="shared" si="5"/>
        <v>3</v>
      </c>
      <c r="D136" s="7">
        <v>3</v>
      </c>
      <c r="E136" s="8">
        <v>3</v>
      </c>
      <c r="F136" s="47">
        <v>2</v>
      </c>
      <c r="G136" s="47">
        <v>1</v>
      </c>
      <c r="H136" s="47"/>
      <c r="I136" s="47"/>
      <c r="J136" s="8">
        <v>0</v>
      </c>
      <c r="K136" s="47"/>
      <c r="L136" s="47"/>
      <c r="M136" s="47"/>
    </row>
    <row r="137" spans="1:13" ht="12.75">
      <c r="A137" s="45" t="s">
        <v>88</v>
      </c>
      <c r="B137" s="59"/>
      <c r="C137" s="58">
        <f t="shared" si="5"/>
        <v>44</v>
      </c>
      <c r="D137" s="7">
        <v>44</v>
      </c>
      <c r="E137" s="8">
        <v>26</v>
      </c>
      <c r="F137" s="47">
        <v>11</v>
      </c>
      <c r="G137" s="47">
        <v>7</v>
      </c>
      <c r="H137" s="47"/>
      <c r="I137" s="47">
        <v>8</v>
      </c>
      <c r="J137" s="8">
        <v>18</v>
      </c>
      <c r="K137" s="47"/>
      <c r="L137" s="47">
        <v>1</v>
      </c>
      <c r="M137" s="47">
        <v>17</v>
      </c>
    </row>
    <row r="138" spans="1:13" ht="12.75">
      <c r="A138" s="45" t="s">
        <v>89</v>
      </c>
      <c r="B138" s="59"/>
      <c r="C138" s="58">
        <f t="shared" si="5"/>
        <v>2</v>
      </c>
      <c r="D138" s="7">
        <v>2</v>
      </c>
      <c r="E138" s="8">
        <v>2</v>
      </c>
      <c r="F138" s="47"/>
      <c r="G138" s="47">
        <v>2</v>
      </c>
      <c r="H138" s="47"/>
      <c r="I138" s="47"/>
      <c r="J138" s="8">
        <v>0</v>
      </c>
      <c r="K138" s="47"/>
      <c r="L138" s="47"/>
      <c r="M138" s="47"/>
    </row>
    <row r="139" spans="1:13" ht="12.75">
      <c r="A139" s="45" t="s">
        <v>90</v>
      </c>
      <c r="B139" s="59">
        <v>60</v>
      </c>
      <c r="C139" s="58">
        <v>35</v>
      </c>
      <c r="D139" s="7">
        <v>0</v>
      </c>
      <c r="E139" s="8">
        <v>32</v>
      </c>
      <c r="F139" s="47"/>
      <c r="G139" s="47">
        <v>9</v>
      </c>
      <c r="H139" s="47"/>
      <c r="I139" s="47">
        <v>23</v>
      </c>
      <c r="J139" s="8">
        <v>3</v>
      </c>
      <c r="K139" s="47"/>
      <c r="L139" s="47"/>
      <c r="M139" s="47">
        <v>3</v>
      </c>
    </row>
    <row r="140" spans="1:13" ht="12.75">
      <c r="A140" s="45" t="s">
        <v>91</v>
      </c>
      <c r="B140" s="59"/>
      <c r="C140" s="58">
        <f t="shared" si="5"/>
        <v>22</v>
      </c>
      <c r="D140" s="7">
        <v>0</v>
      </c>
      <c r="E140" s="8">
        <v>21</v>
      </c>
      <c r="F140" s="47">
        <v>5</v>
      </c>
      <c r="G140" s="47">
        <v>10</v>
      </c>
      <c r="H140" s="47">
        <v>2</v>
      </c>
      <c r="I140" s="47">
        <v>4</v>
      </c>
      <c r="J140" s="8">
        <v>1</v>
      </c>
      <c r="K140" s="47"/>
      <c r="L140" s="47">
        <v>1</v>
      </c>
      <c r="M140" s="47"/>
    </row>
    <row r="141" spans="1:13" ht="12.75">
      <c r="A141" s="64" t="s">
        <v>92</v>
      </c>
      <c r="B141" s="59"/>
      <c r="C141" s="58">
        <v>3</v>
      </c>
      <c r="D141" s="7">
        <v>0</v>
      </c>
      <c r="E141" s="8">
        <v>3</v>
      </c>
      <c r="F141" s="47">
        <v>2</v>
      </c>
      <c r="G141" s="47">
        <v>1</v>
      </c>
      <c r="H141" s="47"/>
      <c r="I141" s="47"/>
      <c r="J141" s="8">
        <v>0</v>
      </c>
      <c r="K141" s="47"/>
      <c r="L141" s="47"/>
      <c r="M141" s="47"/>
    </row>
    <row r="142" spans="1:13" ht="12.75">
      <c r="A142" s="61" t="s">
        <v>93</v>
      </c>
      <c r="B142" s="62">
        <v>1</v>
      </c>
      <c r="C142" s="58">
        <f t="shared" si="5"/>
        <v>8</v>
      </c>
      <c r="D142" s="7">
        <v>8</v>
      </c>
      <c r="E142" s="24">
        <v>3</v>
      </c>
      <c r="F142" s="63"/>
      <c r="G142" s="63">
        <v>2</v>
      </c>
      <c r="H142" s="63"/>
      <c r="I142" s="63">
        <v>1</v>
      </c>
      <c r="J142" s="24">
        <v>5</v>
      </c>
      <c r="K142" s="63"/>
      <c r="L142" s="63">
        <v>3</v>
      </c>
      <c r="M142" s="63">
        <v>2</v>
      </c>
    </row>
    <row r="143" spans="1:13" ht="12.75">
      <c r="A143" s="64" t="s">
        <v>94</v>
      </c>
      <c r="B143" s="59"/>
      <c r="C143" s="58">
        <v>12</v>
      </c>
      <c r="D143" s="7" t="s">
        <v>95</v>
      </c>
      <c r="E143" s="24">
        <v>6</v>
      </c>
      <c r="F143" s="63">
        <v>4</v>
      </c>
      <c r="G143" s="63">
        <v>2</v>
      </c>
      <c r="H143" s="63"/>
      <c r="I143" s="63"/>
      <c r="J143" s="24">
        <v>6</v>
      </c>
      <c r="K143" s="63">
        <v>1</v>
      </c>
      <c r="L143" s="63"/>
      <c r="M143" s="63">
        <v>5</v>
      </c>
    </row>
    <row r="144" spans="1:13" ht="13.5" thickBot="1">
      <c r="A144" s="48" t="s">
        <v>96</v>
      </c>
      <c r="B144" s="65"/>
      <c r="C144" s="58">
        <f t="shared" si="5"/>
        <v>2</v>
      </c>
      <c r="D144" s="23" t="s">
        <v>95</v>
      </c>
      <c r="E144" s="24">
        <v>2</v>
      </c>
      <c r="F144" s="50"/>
      <c r="G144" s="50">
        <v>2</v>
      </c>
      <c r="H144" s="50"/>
      <c r="I144" s="50"/>
      <c r="J144" s="24">
        <v>0</v>
      </c>
      <c r="K144" s="50"/>
      <c r="L144" s="50"/>
      <c r="M144" s="50"/>
    </row>
    <row r="145" spans="1:13" ht="13.5" thickBot="1">
      <c r="A145" s="54" t="s">
        <v>33</v>
      </c>
      <c r="B145" s="71">
        <f>SUM(B131:B144)</f>
        <v>62</v>
      </c>
      <c r="C145" s="72">
        <f>SUM(C131:C144)</f>
        <v>212</v>
      </c>
      <c r="D145" s="73">
        <f>SUM(D131:D142)</f>
        <v>58</v>
      </c>
      <c r="E145" s="30">
        <f>SUM(E131:E144)</f>
        <v>172</v>
      </c>
      <c r="F145" s="31">
        <f>SUM(F131:F144)</f>
        <v>34</v>
      </c>
      <c r="G145" s="31">
        <f>SUM(G131:G144)</f>
        <v>81</v>
      </c>
      <c r="H145" s="31">
        <f>SUM(H131:H144)</f>
        <v>3</v>
      </c>
      <c r="I145" s="31">
        <f>SUM(I131:I144)</f>
        <v>44</v>
      </c>
      <c r="J145" s="74">
        <f>SUM(J131:J143)</f>
        <v>40</v>
      </c>
      <c r="K145" s="31">
        <f>SUM(K131:K144)</f>
        <v>2</v>
      </c>
      <c r="L145" s="31">
        <f>SUM(L131:L144)</f>
        <v>8</v>
      </c>
      <c r="M145" s="75">
        <f>SUM(M131:M144)</f>
        <v>30</v>
      </c>
    </row>
    <row r="146" ht="12.75">
      <c r="C146" s="76"/>
    </row>
    <row r="148" ht="12.75">
      <c r="A148" t="s">
        <v>97</v>
      </c>
    </row>
    <row r="149" ht="12.75">
      <c r="A149" t="s">
        <v>98</v>
      </c>
    </row>
    <row r="156" spans="1:13" ht="15.75">
      <c r="A156" s="94" t="s">
        <v>99</v>
      </c>
      <c r="B156" s="94"/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4"/>
    </row>
    <row r="157" spans="1:13" ht="12.75">
      <c r="A157" s="40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</row>
    <row r="158" spans="1:13" ht="12.75">
      <c r="A158" s="115" t="s">
        <v>65</v>
      </c>
      <c r="B158" s="120" t="s">
        <v>2</v>
      </c>
      <c r="C158" s="98" t="s">
        <v>3</v>
      </c>
      <c r="D158" s="1"/>
      <c r="E158" s="101" t="s">
        <v>4</v>
      </c>
      <c r="F158" s="102"/>
      <c r="G158" s="102"/>
      <c r="H158" s="102"/>
      <c r="I158" s="102"/>
      <c r="J158" s="102"/>
      <c r="K158" s="102"/>
      <c r="L158" s="102"/>
      <c r="M158" s="103"/>
    </row>
    <row r="159" spans="1:13" ht="12.75">
      <c r="A159" s="115"/>
      <c r="B159" s="120"/>
      <c r="C159" s="99"/>
      <c r="D159" s="2"/>
      <c r="E159" s="104" t="s">
        <v>5</v>
      </c>
      <c r="F159" s="105"/>
      <c r="G159" s="105"/>
      <c r="H159" s="105"/>
      <c r="I159" s="87"/>
      <c r="J159" s="104" t="s">
        <v>6</v>
      </c>
      <c r="K159" s="116"/>
      <c r="L159" s="116"/>
      <c r="M159" s="117"/>
    </row>
    <row r="160" spans="1:13" ht="12.75">
      <c r="A160" s="115"/>
      <c r="B160" s="120"/>
      <c r="C160" s="99"/>
      <c r="D160" s="3"/>
      <c r="E160" s="118" t="s">
        <v>7</v>
      </c>
      <c r="F160" s="110" t="s">
        <v>4</v>
      </c>
      <c r="G160" s="111"/>
      <c r="H160" s="111"/>
      <c r="I160" s="112"/>
      <c r="J160" s="119" t="s">
        <v>7</v>
      </c>
      <c r="K160" s="85" t="s">
        <v>8</v>
      </c>
      <c r="L160" s="86"/>
      <c r="M160" s="87"/>
    </row>
    <row r="161" spans="1:13" ht="12.75">
      <c r="A161" s="115"/>
      <c r="B161" s="120"/>
      <c r="C161" s="99"/>
      <c r="D161" s="3"/>
      <c r="E161" s="118"/>
      <c r="F161" s="91" t="s">
        <v>9</v>
      </c>
      <c r="G161" s="91" t="s">
        <v>10</v>
      </c>
      <c r="H161" s="91" t="s">
        <v>11</v>
      </c>
      <c r="I161" s="91" t="s">
        <v>12</v>
      </c>
      <c r="J161" s="118"/>
      <c r="K161" s="92" t="s">
        <v>13</v>
      </c>
      <c r="L161" s="92" t="s">
        <v>14</v>
      </c>
      <c r="M161" s="92" t="s">
        <v>15</v>
      </c>
    </row>
    <row r="162" spans="1:13" ht="12.75">
      <c r="A162" s="115"/>
      <c r="B162" s="120"/>
      <c r="C162" s="99"/>
      <c r="D162" s="3"/>
      <c r="E162" s="118"/>
      <c r="F162" s="113"/>
      <c r="G162" s="113"/>
      <c r="H162" s="113"/>
      <c r="I162" s="113"/>
      <c r="J162" s="118"/>
      <c r="K162" s="92"/>
      <c r="L162" s="92"/>
      <c r="M162" s="92"/>
    </row>
    <row r="163" spans="1:13" ht="12.75">
      <c r="A163" s="115"/>
      <c r="B163" s="120"/>
      <c r="C163" s="99"/>
      <c r="D163" s="3"/>
      <c r="E163" s="118"/>
      <c r="F163" s="113"/>
      <c r="G163" s="113"/>
      <c r="H163" s="113"/>
      <c r="I163" s="113"/>
      <c r="J163" s="118"/>
      <c r="K163" s="92"/>
      <c r="L163" s="92"/>
      <c r="M163" s="92"/>
    </row>
    <row r="164" spans="1:13" ht="12.75">
      <c r="A164" s="115"/>
      <c r="B164" s="120"/>
      <c r="C164" s="99"/>
      <c r="D164" s="3"/>
      <c r="E164" s="118"/>
      <c r="F164" s="113"/>
      <c r="G164" s="113"/>
      <c r="H164" s="113"/>
      <c r="I164" s="113"/>
      <c r="J164" s="118"/>
      <c r="K164" s="92"/>
      <c r="L164" s="92"/>
      <c r="M164" s="92"/>
    </row>
    <row r="165" spans="1:13" ht="12.75">
      <c r="A165" s="115"/>
      <c r="B165" s="120"/>
      <c r="C165" s="99"/>
      <c r="D165" s="3"/>
      <c r="E165" s="118"/>
      <c r="F165" s="113"/>
      <c r="G165" s="113"/>
      <c r="H165" s="113"/>
      <c r="I165" s="113"/>
      <c r="J165" s="118"/>
      <c r="K165" s="92"/>
      <c r="L165" s="92"/>
      <c r="M165" s="92"/>
    </row>
    <row r="166" spans="1:13" ht="12.75">
      <c r="A166" s="115"/>
      <c r="B166" s="120"/>
      <c r="C166" s="99"/>
      <c r="D166" s="3"/>
      <c r="E166" s="118"/>
      <c r="F166" s="113"/>
      <c r="G166" s="113"/>
      <c r="H166" s="113"/>
      <c r="I166" s="113"/>
      <c r="J166" s="118"/>
      <c r="K166" s="92"/>
      <c r="L166" s="92"/>
      <c r="M166" s="92"/>
    </row>
    <row r="167" spans="1:13" ht="12.75">
      <c r="A167" s="115"/>
      <c r="B167" s="120"/>
      <c r="C167" s="99"/>
      <c r="D167" s="3"/>
      <c r="E167" s="118"/>
      <c r="F167" s="113"/>
      <c r="G167" s="113"/>
      <c r="H167" s="113"/>
      <c r="I167" s="113"/>
      <c r="J167" s="118"/>
      <c r="K167" s="92"/>
      <c r="L167" s="92"/>
      <c r="M167" s="92"/>
    </row>
    <row r="168" spans="1:13" ht="12.75">
      <c r="A168" s="115"/>
      <c r="B168" s="120"/>
      <c r="C168" s="99"/>
      <c r="D168" s="3"/>
      <c r="E168" s="118"/>
      <c r="F168" s="113"/>
      <c r="G168" s="113"/>
      <c r="H168" s="113"/>
      <c r="I168" s="113"/>
      <c r="J168" s="118"/>
      <c r="K168" s="92"/>
      <c r="L168" s="92"/>
      <c r="M168" s="92"/>
    </row>
    <row r="169" spans="1:13" ht="12.75">
      <c r="A169" s="115"/>
      <c r="B169" s="120"/>
      <c r="C169" s="99"/>
      <c r="D169" s="3"/>
      <c r="E169" s="107"/>
      <c r="F169" s="113"/>
      <c r="G169" s="113"/>
      <c r="H169" s="113"/>
      <c r="I169" s="113"/>
      <c r="J169" s="118"/>
      <c r="K169" s="92"/>
      <c r="L169" s="92"/>
      <c r="M169" s="92"/>
    </row>
    <row r="170" spans="1:13" ht="12.75">
      <c r="A170" s="115"/>
      <c r="B170" s="120"/>
      <c r="C170" s="99"/>
      <c r="D170" s="3"/>
      <c r="E170" s="107"/>
      <c r="F170" s="114"/>
      <c r="G170" s="114"/>
      <c r="H170" s="114"/>
      <c r="I170" s="114"/>
      <c r="J170" s="107"/>
      <c r="K170" s="92"/>
      <c r="L170" s="92"/>
      <c r="M170" s="92"/>
    </row>
    <row r="171" spans="1:13" ht="12.75">
      <c r="A171" s="4" t="s">
        <v>100</v>
      </c>
      <c r="B171" s="5"/>
      <c r="C171" s="6">
        <f>J171+E171</f>
        <v>10</v>
      </c>
      <c r="D171" s="7">
        <v>10</v>
      </c>
      <c r="E171" s="8">
        <v>3</v>
      </c>
      <c r="F171" s="9">
        <v>1</v>
      </c>
      <c r="G171" s="9">
        <v>2</v>
      </c>
      <c r="H171" s="9"/>
      <c r="I171" s="9"/>
      <c r="J171" s="8">
        <v>7</v>
      </c>
      <c r="K171" s="9"/>
      <c r="L171" s="9"/>
      <c r="M171" s="9" t="s">
        <v>101</v>
      </c>
    </row>
    <row r="172" spans="1:13" ht="12.75">
      <c r="A172" s="45" t="s">
        <v>102</v>
      </c>
      <c r="B172" s="59">
        <v>1</v>
      </c>
      <c r="C172" s="6">
        <f>J172+E172</f>
        <v>3</v>
      </c>
      <c r="D172" s="7">
        <v>3</v>
      </c>
      <c r="E172" s="8">
        <v>3</v>
      </c>
      <c r="F172" s="47">
        <v>2</v>
      </c>
      <c r="G172" s="47">
        <v>1</v>
      </c>
      <c r="H172" s="47"/>
      <c r="I172" s="47"/>
      <c r="J172" s="8">
        <v>0</v>
      </c>
      <c r="K172" s="47"/>
      <c r="L172" s="47"/>
      <c r="M172" s="47"/>
    </row>
    <row r="173" spans="1:13" ht="12.75">
      <c r="A173" s="45" t="s">
        <v>103</v>
      </c>
      <c r="B173" s="59">
        <v>2</v>
      </c>
      <c r="C173" s="6">
        <f>J173+E173</f>
        <v>11</v>
      </c>
      <c r="D173" s="7">
        <v>0</v>
      </c>
      <c r="E173" s="8">
        <v>10</v>
      </c>
      <c r="F173" s="47">
        <v>4</v>
      </c>
      <c r="G173" s="47">
        <v>2</v>
      </c>
      <c r="H173" s="47"/>
      <c r="I173" s="47">
        <v>2</v>
      </c>
      <c r="J173" s="8">
        <v>1</v>
      </c>
      <c r="K173" s="47">
        <v>1</v>
      </c>
      <c r="L173" s="47"/>
      <c r="M173" s="47"/>
    </row>
    <row r="174" spans="1:13" ht="12.75">
      <c r="A174" s="45" t="s">
        <v>104</v>
      </c>
      <c r="B174" s="59"/>
      <c r="C174" s="6">
        <f>J174+E174</f>
        <v>5</v>
      </c>
      <c r="D174" s="7">
        <v>5</v>
      </c>
      <c r="E174" s="8">
        <v>5</v>
      </c>
      <c r="F174" s="47">
        <v>1</v>
      </c>
      <c r="G174" s="47">
        <v>4</v>
      </c>
      <c r="H174" s="47"/>
      <c r="I174" s="47"/>
      <c r="J174" s="8">
        <v>0</v>
      </c>
      <c r="K174" s="47"/>
      <c r="L174" s="47"/>
      <c r="M174" s="47"/>
    </row>
    <row r="175" spans="1:13" ht="12.75">
      <c r="A175" s="64" t="s">
        <v>105</v>
      </c>
      <c r="B175" s="59">
        <v>12</v>
      </c>
      <c r="C175" s="6">
        <f>J175+E175</f>
        <v>4</v>
      </c>
      <c r="D175" s="7">
        <v>4</v>
      </c>
      <c r="E175" s="8">
        <v>4</v>
      </c>
      <c r="F175" s="47"/>
      <c r="G175" s="47">
        <v>3</v>
      </c>
      <c r="H175" s="47"/>
      <c r="I175" s="47">
        <v>1</v>
      </c>
      <c r="J175" s="8">
        <v>0</v>
      </c>
      <c r="K175" s="47"/>
      <c r="L175" s="47"/>
      <c r="M175" s="47"/>
    </row>
    <row r="176" spans="1:13" ht="13.5" thickBot="1">
      <c r="A176" s="48" t="s">
        <v>106</v>
      </c>
      <c r="B176" s="65"/>
      <c r="C176" s="6">
        <v>13</v>
      </c>
      <c r="D176" s="23">
        <v>0</v>
      </c>
      <c r="E176" s="24">
        <v>0</v>
      </c>
      <c r="F176" s="63"/>
      <c r="G176" s="63"/>
      <c r="H176" s="63"/>
      <c r="I176" s="63"/>
      <c r="J176" s="24">
        <v>13</v>
      </c>
      <c r="K176" s="63">
        <v>6</v>
      </c>
      <c r="L176" s="63"/>
      <c r="M176" s="63">
        <v>7</v>
      </c>
    </row>
    <row r="177" spans="1:13" ht="13.5" thickBot="1">
      <c r="A177" s="54" t="s">
        <v>33</v>
      </c>
      <c r="B177" s="27">
        <f aca="true" t="shared" si="6" ref="B177:G177">SUM(B171:B176)</f>
        <v>15</v>
      </c>
      <c r="C177" s="28">
        <f t="shared" si="6"/>
        <v>46</v>
      </c>
      <c r="D177" s="69">
        <f t="shared" si="6"/>
        <v>22</v>
      </c>
      <c r="E177" s="30">
        <f t="shared" si="6"/>
        <v>25</v>
      </c>
      <c r="F177" s="31">
        <f t="shared" si="6"/>
        <v>8</v>
      </c>
      <c r="G177" s="31">
        <f t="shared" si="6"/>
        <v>12</v>
      </c>
      <c r="H177" s="31"/>
      <c r="I177" s="31">
        <f>SUM(I171:I176)</f>
        <v>3</v>
      </c>
      <c r="J177" s="30">
        <f>SUM(J171:J176)</f>
        <v>21</v>
      </c>
      <c r="K177" s="31">
        <f>SUM(K171:K176)</f>
        <v>7</v>
      </c>
      <c r="L177" s="31">
        <v>0</v>
      </c>
      <c r="M177" s="75">
        <v>14</v>
      </c>
    </row>
    <row r="186" spans="1:13" ht="15.75">
      <c r="A186" s="94" t="s">
        <v>50</v>
      </c>
      <c r="B186" s="94"/>
      <c r="C186" s="94"/>
      <c r="D186" s="94"/>
      <c r="E186" s="94"/>
      <c r="F186" s="94"/>
      <c r="G186" s="94"/>
      <c r="H186" s="94"/>
      <c r="I186" s="94"/>
      <c r="J186" s="94"/>
      <c r="K186" s="94"/>
      <c r="L186" s="94"/>
      <c r="M186" s="94"/>
    </row>
    <row r="187" spans="1:13" ht="12.75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</row>
    <row r="188" spans="1:13" ht="12.75">
      <c r="A188" s="115" t="s">
        <v>1</v>
      </c>
      <c r="B188" s="95" t="s">
        <v>2</v>
      </c>
      <c r="C188" s="98" t="s">
        <v>3</v>
      </c>
      <c r="D188" s="1"/>
      <c r="E188" s="101" t="s">
        <v>4</v>
      </c>
      <c r="F188" s="102"/>
      <c r="G188" s="102"/>
      <c r="H188" s="102"/>
      <c r="I188" s="102"/>
      <c r="J188" s="102"/>
      <c r="K188" s="102"/>
      <c r="L188" s="102"/>
      <c r="M188" s="103"/>
    </row>
    <row r="189" spans="1:13" ht="12.75">
      <c r="A189" s="115"/>
      <c r="B189" s="96"/>
      <c r="C189" s="99"/>
      <c r="D189" s="2"/>
      <c r="E189" s="104" t="s">
        <v>5</v>
      </c>
      <c r="F189" s="105"/>
      <c r="G189" s="105"/>
      <c r="H189" s="105"/>
      <c r="I189" s="87"/>
      <c r="J189" s="104" t="s">
        <v>6</v>
      </c>
      <c r="K189" s="116"/>
      <c r="L189" s="116"/>
      <c r="M189" s="117"/>
    </row>
    <row r="190" spans="1:13" ht="12.75">
      <c r="A190" s="115"/>
      <c r="B190" s="96"/>
      <c r="C190" s="99"/>
      <c r="D190" s="3"/>
      <c r="E190" s="118" t="s">
        <v>7</v>
      </c>
      <c r="F190" s="110" t="s">
        <v>4</v>
      </c>
      <c r="G190" s="111"/>
      <c r="H190" s="111"/>
      <c r="I190" s="112"/>
      <c r="J190" s="119" t="s">
        <v>7</v>
      </c>
      <c r="K190" s="85" t="s">
        <v>8</v>
      </c>
      <c r="L190" s="86"/>
      <c r="M190" s="87"/>
    </row>
    <row r="191" spans="1:13" ht="12.75">
      <c r="A191" s="115"/>
      <c r="B191" s="96"/>
      <c r="C191" s="99"/>
      <c r="D191" s="3"/>
      <c r="E191" s="118"/>
      <c r="F191" s="91" t="s">
        <v>9</v>
      </c>
      <c r="G191" s="91" t="s">
        <v>10</v>
      </c>
      <c r="H191" s="91" t="s">
        <v>11</v>
      </c>
      <c r="I191" s="91" t="s">
        <v>12</v>
      </c>
      <c r="J191" s="118"/>
      <c r="K191" s="92" t="s">
        <v>13</v>
      </c>
      <c r="L191" s="92" t="s">
        <v>14</v>
      </c>
      <c r="M191" s="92" t="s">
        <v>15</v>
      </c>
    </row>
    <row r="192" spans="1:13" ht="12.75">
      <c r="A192" s="115"/>
      <c r="B192" s="96"/>
      <c r="C192" s="99"/>
      <c r="D192" s="3"/>
      <c r="E192" s="118"/>
      <c r="F192" s="113"/>
      <c r="G192" s="113"/>
      <c r="H192" s="113"/>
      <c r="I192" s="113"/>
      <c r="J192" s="118"/>
      <c r="K192" s="92"/>
      <c r="L192" s="92"/>
      <c r="M192" s="92"/>
    </row>
    <row r="193" spans="1:13" ht="12.75">
      <c r="A193" s="115"/>
      <c r="B193" s="96"/>
      <c r="C193" s="99"/>
      <c r="D193" s="3"/>
      <c r="E193" s="118"/>
      <c r="F193" s="113"/>
      <c r="G193" s="113"/>
      <c r="H193" s="113"/>
      <c r="I193" s="113"/>
      <c r="J193" s="118"/>
      <c r="K193" s="92"/>
      <c r="L193" s="92"/>
      <c r="M193" s="92"/>
    </row>
    <row r="194" spans="1:13" ht="12.75">
      <c r="A194" s="115"/>
      <c r="B194" s="96"/>
      <c r="C194" s="99"/>
      <c r="D194" s="3"/>
      <c r="E194" s="118"/>
      <c r="F194" s="113"/>
      <c r="G194" s="113"/>
      <c r="H194" s="113"/>
      <c r="I194" s="113"/>
      <c r="J194" s="118"/>
      <c r="K194" s="92"/>
      <c r="L194" s="92"/>
      <c r="M194" s="92"/>
    </row>
    <row r="195" spans="1:13" ht="12.75">
      <c r="A195" s="115"/>
      <c r="B195" s="96"/>
      <c r="C195" s="99"/>
      <c r="D195" s="3"/>
      <c r="E195" s="118"/>
      <c r="F195" s="113"/>
      <c r="G195" s="113"/>
      <c r="H195" s="113"/>
      <c r="I195" s="113"/>
      <c r="J195" s="118"/>
      <c r="K195" s="92"/>
      <c r="L195" s="92"/>
      <c r="M195" s="92"/>
    </row>
    <row r="196" spans="1:13" ht="12.75">
      <c r="A196" s="115"/>
      <c r="B196" s="96"/>
      <c r="C196" s="99"/>
      <c r="D196" s="3"/>
      <c r="E196" s="118"/>
      <c r="F196" s="113"/>
      <c r="G196" s="113"/>
      <c r="H196" s="113"/>
      <c r="I196" s="113"/>
      <c r="J196" s="118"/>
      <c r="K196" s="92"/>
      <c r="L196" s="92"/>
      <c r="M196" s="92"/>
    </row>
    <row r="197" spans="1:13" ht="12.75">
      <c r="A197" s="115"/>
      <c r="B197" s="96"/>
      <c r="C197" s="99"/>
      <c r="D197" s="3"/>
      <c r="E197" s="118"/>
      <c r="F197" s="113"/>
      <c r="G197" s="113"/>
      <c r="H197" s="113"/>
      <c r="I197" s="113"/>
      <c r="J197" s="118"/>
      <c r="K197" s="92"/>
      <c r="L197" s="92"/>
      <c r="M197" s="92"/>
    </row>
    <row r="198" spans="1:13" ht="12.75">
      <c r="A198" s="115"/>
      <c r="B198" s="96"/>
      <c r="C198" s="99"/>
      <c r="D198" s="3"/>
      <c r="E198" s="118"/>
      <c r="F198" s="113"/>
      <c r="G198" s="113"/>
      <c r="H198" s="113"/>
      <c r="I198" s="113"/>
      <c r="J198" s="118"/>
      <c r="K198" s="92"/>
      <c r="L198" s="92"/>
      <c r="M198" s="92"/>
    </row>
    <row r="199" spans="1:13" ht="12.75">
      <c r="A199" s="115"/>
      <c r="B199" s="96"/>
      <c r="C199" s="99"/>
      <c r="D199" s="3"/>
      <c r="E199" s="107"/>
      <c r="F199" s="113"/>
      <c r="G199" s="113"/>
      <c r="H199" s="113"/>
      <c r="I199" s="113"/>
      <c r="J199" s="118"/>
      <c r="K199" s="92"/>
      <c r="L199" s="92"/>
      <c r="M199" s="92"/>
    </row>
    <row r="200" spans="1:13" ht="12.75">
      <c r="A200" s="115"/>
      <c r="B200" s="96"/>
      <c r="C200" s="99"/>
      <c r="D200" s="3"/>
      <c r="E200" s="107"/>
      <c r="F200" s="114"/>
      <c r="G200" s="114"/>
      <c r="H200" s="114"/>
      <c r="I200" s="114"/>
      <c r="J200" s="107"/>
      <c r="K200" s="92"/>
      <c r="L200" s="92"/>
      <c r="M200" s="92"/>
    </row>
    <row r="201" spans="1:13" ht="12.75">
      <c r="A201" s="4" t="s">
        <v>51</v>
      </c>
      <c r="B201" s="11" t="s">
        <v>52</v>
      </c>
      <c r="C201" s="58">
        <f aca="true" t="shared" si="7" ref="C201:C211">E201+J201</f>
        <v>4</v>
      </c>
      <c r="D201" s="7">
        <f>E201+J201</f>
        <v>4</v>
      </c>
      <c r="E201" s="8">
        <f>SUM(F201:I201)</f>
        <v>3</v>
      </c>
      <c r="F201" s="9">
        <v>1</v>
      </c>
      <c r="G201" s="9">
        <v>1</v>
      </c>
      <c r="H201" s="9">
        <v>1</v>
      </c>
      <c r="I201" s="9"/>
      <c r="J201" s="8">
        <f>SUM(K201:M201)</f>
        <v>1</v>
      </c>
      <c r="K201" s="9"/>
      <c r="L201" s="9">
        <v>1</v>
      </c>
      <c r="M201" s="9"/>
    </row>
    <row r="202" spans="1:13" ht="12.75">
      <c r="A202" s="45" t="s">
        <v>53</v>
      </c>
      <c r="B202" s="59"/>
      <c r="C202" s="58">
        <f t="shared" si="7"/>
        <v>3</v>
      </c>
      <c r="D202" s="7">
        <f aca="true" t="shared" si="8" ref="D202:D211">E202+J202</f>
        <v>3</v>
      </c>
      <c r="E202" s="8">
        <f aca="true" t="shared" si="9" ref="E202:E209">SUM(F202:I202)</f>
        <v>2</v>
      </c>
      <c r="F202" s="47"/>
      <c r="G202" s="47">
        <v>1</v>
      </c>
      <c r="H202" s="47">
        <v>1</v>
      </c>
      <c r="I202" s="47"/>
      <c r="J202" s="8">
        <f aca="true" t="shared" si="10" ref="J202:J209">SUM(K202:M202)</f>
        <v>1</v>
      </c>
      <c r="K202" s="47"/>
      <c r="L202" s="47"/>
      <c r="M202" s="47">
        <v>1</v>
      </c>
    </row>
    <row r="203" spans="1:13" ht="12.75">
      <c r="A203" s="45" t="s">
        <v>54</v>
      </c>
      <c r="B203" s="59"/>
      <c r="C203" s="58">
        <f t="shared" si="7"/>
        <v>3</v>
      </c>
      <c r="D203" s="7">
        <f t="shared" si="8"/>
        <v>3</v>
      </c>
      <c r="E203" s="8">
        <f t="shared" si="9"/>
        <v>0</v>
      </c>
      <c r="F203" s="47"/>
      <c r="G203" s="47"/>
      <c r="H203" s="47"/>
      <c r="I203" s="47"/>
      <c r="J203" s="8">
        <f t="shared" si="10"/>
        <v>3</v>
      </c>
      <c r="K203" s="47">
        <v>3</v>
      </c>
      <c r="L203" s="47"/>
      <c r="M203" s="47"/>
    </row>
    <row r="204" spans="1:13" ht="12.75">
      <c r="A204" s="45" t="s">
        <v>55</v>
      </c>
      <c r="B204" s="59"/>
      <c r="C204" s="58">
        <f t="shared" si="7"/>
        <v>1</v>
      </c>
      <c r="D204" s="7">
        <f t="shared" si="8"/>
        <v>1</v>
      </c>
      <c r="E204" s="8">
        <f t="shared" si="9"/>
        <v>1</v>
      </c>
      <c r="F204" s="47">
        <v>1</v>
      </c>
      <c r="G204" s="47"/>
      <c r="H204" s="47"/>
      <c r="I204" s="47"/>
      <c r="J204" s="8">
        <f t="shared" si="10"/>
        <v>0</v>
      </c>
      <c r="K204" s="47"/>
      <c r="L204" s="47"/>
      <c r="M204" s="47"/>
    </row>
    <row r="205" spans="1:13" ht="12.75">
      <c r="A205" s="45" t="s">
        <v>56</v>
      </c>
      <c r="B205" s="59"/>
      <c r="C205" s="58">
        <f t="shared" si="7"/>
        <v>2</v>
      </c>
      <c r="D205" s="7">
        <f t="shared" si="8"/>
        <v>2</v>
      </c>
      <c r="E205" s="8">
        <f t="shared" si="9"/>
        <v>1</v>
      </c>
      <c r="F205" s="47">
        <v>1</v>
      </c>
      <c r="G205" s="47"/>
      <c r="H205" s="47"/>
      <c r="I205" s="47"/>
      <c r="J205" s="8">
        <f t="shared" si="10"/>
        <v>1</v>
      </c>
      <c r="K205" s="47">
        <v>1</v>
      </c>
      <c r="L205" s="47"/>
      <c r="M205" s="47"/>
    </row>
    <row r="206" spans="1:13" ht="12.75">
      <c r="A206" s="45" t="s">
        <v>57</v>
      </c>
      <c r="B206" s="59"/>
      <c r="C206" s="58">
        <f t="shared" si="7"/>
        <v>0</v>
      </c>
      <c r="D206" s="7">
        <f t="shared" si="8"/>
        <v>0</v>
      </c>
      <c r="E206" s="8">
        <f t="shared" si="9"/>
        <v>0</v>
      </c>
      <c r="F206" s="47"/>
      <c r="G206" s="47"/>
      <c r="H206" s="47"/>
      <c r="I206" s="47"/>
      <c r="J206" s="8">
        <f t="shared" si="10"/>
        <v>0</v>
      </c>
      <c r="K206" s="47"/>
      <c r="L206" s="47"/>
      <c r="M206" s="47"/>
    </row>
    <row r="207" spans="1:13" ht="12.75">
      <c r="A207" s="45" t="s">
        <v>58</v>
      </c>
      <c r="B207" s="59">
        <v>1</v>
      </c>
      <c r="C207" s="58">
        <f>E207+J207</f>
        <v>3</v>
      </c>
      <c r="D207" s="7">
        <f t="shared" si="8"/>
        <v>3</v>
      </c>
      <c r="E207" s="8">
        <f t="shared" si="9"/>
        <v>1</v>
      </c>
      <c r="F207" s="47">
        <v>1</v>
      </c>
      <c r="G207" s="47"/>
      <c r="H207" s="47"/>
      <c r="I207" s="47"/>
      <c r="J207" s="8">
        <f t="shared" si="10"/>
        <v>2</v>
      </c>
      <c r="K207" s="47">
        <v>2</v>
      </c>
      <c r="L207" s="47"/>
      <c r="M207" s="47"/>
    </row>
    <row r="208" spans="1:13" ht="12.75">
      <c r="A208" s="45" t="s">
        <v>59</v>
      </c>
      <c r="B208" s="59">
        <v>9</v>
      </c>
      <c r="C208" s="58">
        <v>10</v>
      </c>
      <c r="D208" s="7">
        <f t="shared" si="8"/>
        <v>0</v>
      </c>
      <c r="E208" s="8">
        <v>0</v>
      </c>
      <c r="F208" s="47">
        <v>0</v>
      </c>
      <c r="G208" s="47">
        <v>0</v>
      </c>
      <c r="H208" s="47">
        <v>0</v>
      </c>
      <c r="I208" s="47">
        <v>1</v>
      </c>
      <c r="J208" s="8">
        <v>0</v>
      </c>
      <c r="K208" s="47"/>
      <c r="L208" s="47">
        <v>0</v>
      </c>
      <c r="M208" s="47"/>
    </row>
    <row r="209" spans="1:13" ht="12.75">
      <c r="A209" s="45" t="s">
        <v>60</v>
      </c>
      <c r="B209" s="59"/>
      <c r="C209" s="58">
        <f t="shared" si="7"/>
        <v>4</v>
      </c>
      <c r="D209" s="7">
        <f t="shared" si="8"/>
        <v>4</v>
      </c>
      <c r="E209" s="8">
        <f t="shared" si="9"/>
        <v>3</v>
      </c>
      <c r="F209" s="47">
        <v>2</v>
      </c>
      <c r="G209" s="47"/>
      <c r="H209" s="47"/>
      <c r="I209" s="47">
        <v>1</v>
      </c>
      <c r="J209" s="8">
        <f t="shared" si="10"/>
        <v>1</v>
      </c>
      <c r="K209" s="47">
        <v>1</v>
      </c>
      <c r="L209" s="47"/>
      <c r="M209" s="47"/>
    </row>
    <row r="210" spans="1:13" ht="12.75">
      <c r="A210" s="45" t="s">
        <v>61</v>
      </c>
      <c r="B210" s="59"/>
      <c r="C210" s="58">
        <f t="shared" si="7"/>
        <v>16</v>
      </c>
      <c r="D210" s="7">
        <f t="shared" si="8"/>
        <v>16</v>
      </c>
      <c r="E210" s="8">
        <f>SUM(F210:I210)</f>
        <v>8</v>
      </c>
      <c r="F210" s="47">
        <v>2</v>
      </c>
      <c r="G210" s="47">
        <v>4</v>
      </c>
      <c r="H210" s="47"/>
      <c r="I210" s="47">
        <v>2</v>
      </c>
      <c r="J210" s="8">
        <v>8</v>
      </c>
      <c r="K210" s="47"/>
      <c r="L210" s="47">
        <v>4</v>
      </c>
      <c r="M210" s="47">
        <v>4</v>
      </c>
    </row>
    <row r="211" spans="1:13" ht="13.5" thickBot="1">
      <c r="A211" s="45" t="s">
        <v>62</v>
      </c>
      <c r="B211" s="59"/>
      <c r="C211" s="58">
        <f t="shared" si="7"/>
        <v>8</v>
      </c>
      <c r="D211" s="7">
        <f t="shared" si="8"/>
        <v>8</v>
      </c>
      <c r="E211" s="8">
        <f>SUM(F211:I211)</f>
        <v>8</v>
      </c>
      <c r="F211" s="47">
        <v>7</v>
      </c>
      <c r="G211" s="47"/>
      <c r="H211" s="47">
        <v>1</v>
      </c>
      <c r="I211" s="47"/>
      <c r="J211" s="8">
        <f>SUM(K211:M211)</f>
        <v>0</v>
      </c>
      <c r="K211" s="47"/>
      <c r="L211" s="47"/>
      <c r="M211" s="47"/>
    </row>
    <row r="212" spans="1:13" ht="13.5" thickBot="1">
      <c r="A212" s="54" t="s">
        <v>63</v>
      </c>
      <c r="B212" s="55">
        <v>11</v>
      </c>
      <c r="C212" s="28">
        <f aca="true" t="shared" si="11" ref="C212:L212">SUM(C201:C211)</f>
        <v>54</v>
      </c>
      <c r="D212" s="56">
        <f t="shared" si="11"/>
        <v>44</v>
      </c>
      <c r="E212" s="30">
        <f t="shared" si="11"/>
        <v>27</v>
      </c>
      <c r="F212" s="31">
        <f t="shared" si="11"/>
        <v>15</v>
      </c>
      <c r="G212" s="31">
        <f t="shared" si="11"/>
        <v>6</v>
      </c>
      <c r="H212" s="31">
        <f t="shared" si="11"/>
        <v>3</v>
      </c>
      <c r="I212" s="31">
        <f t="shared" si="11"/>
        <v>4</v>
      </c>
      <c r="J212" s="30">
        <f t="shared" si="11"/>
        <v>17</v>
      </c>
      <c r="K212" s="31">
        <f t="shared" si="11"/>
        <v>7</v>
      </c>
      <c r="L212" s="31">
        <f t="shared" si="11"/>
        <v>5</v>
      </c>
      <c r="M212" s="31">
        <v>5</v>
      </c>
    </row>
    <row r="221" spans="1:13" ht="15.75">
      <c r="A221" s="94" t="s">
        <v>107</v>
      </c>
      <c r="B221" s="94"/>
      <c r="C221" s="94"/>
      <c r="D221" s="94"/>
      <c r="E221" s="94"/>
      <c r="F221" s="94"/>
      <c r="G221" s="94"/>
      <c r="H221" s="94"/>
      <c r="I221" s="94"/>
      <c r="J221" s="94"/>
      <c r="K221" s="94"/>
      <c r="L221" s="94"/>
      <c r="M221" s="94"/>
    </row>
    <row r="222" spans="1:13" ht="12.75">
      <c r="A222" s="40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</row>
    <row r="223" spans="1:13" ht="12.75">
      <c r="A223" s="91" t="s">
        <v>65</v>
      </c>
      <c r="B223" s="95" t="s">
        <v>2</v>
      </c>
      <c r="C223" s="98" t="s">
        <v>3</v>
      </c>
      <c r="D223" s="1"/>
      <c r="E223" s="101" t="s">
        <v>4</v>
      </c>
      <c r="F223" s="102"/>
      <c r="G223" s="102"/>
      <c r="H223" s="102"/>
      <c r="I223" s="102"/>
      <c r="J223" s="102"/>
      <c r="K223" s="102"/>
      <c r="L223" s="102"/>
      <c r="M223" s="103"/>
    </row>
    <row r="224" spans="1:13" ht="12.75">
      <c r="A224" s="92"/>
      <c r="B224" s="96"/>
      <c r="C224" s="99"/>
      <c r="D224" s="2"/>
      <c r="E224" s="104" t="s">
        <v>5</v>
      </c>
      <c r="F224" s="105"/>
      <c r="G224" s="105"/>
      <c r="H224" s="105"/>
      <c r="I224" s="106"/>
      <c r="J224" s="104" t="s">
        <v>6</v>
      </c>
      <c r="K224" s="105"/>
      <c r="L224" s="105"/>
      <c r="M224" s="106"/>
    </row>
    <row r="225" spans="1:13" ht="12.75">
      <c r="A225" s="92"/>
      <c r="B225" s="96"/>
      <c r="C225" s="99"/>
      <c r="D225" s="3"/>
      <c r="E225" s="107" t="s">
        <v>7</v>
      </c>
      <c r="F225" s="110" t="s">
        <v>4</v>
      </c>
      <c r="G225" s="111"/>
      <c r="H225" s="111"/>
      <c r="I225" s="112"/>
      <c r="J225" s="107" t="s">
        <v>7</v>
      </c>
      <c r="K225" s="85" t="s">
        <v>8</v>
      </c>
      <c r="L225" s="86"/>
      <c r="M225" s="87"/>
    </row>
    <row r="226" spans="1:13" ht="12.75">
      <c r="A226" s="92"/>
      <c r="B226" s="96"/>
      <c r="C226" s="99"/>
      <c r="D226" s="3"/>
      <c r="E226" s="108"/>
      <c r="F226" s="88" t="s">
        <v>9</v>
      </c>
      <c r="G226" s="91" t="s">
        <v>10</v>
      </c>
      <c r="H226" s="91" t="s">
        <v>11</v>
      </c>
      <c r="I226" s="91" t="s">
        <v>12</v>
      </c>
      <c r="J226" s="108"/>
      <c r="K226" s="91" t="s">
        <v>13</v>
      </c>
      <c r="L226" s="91" t="s">
        <v>14</v>
      </c>
      <c r="M226" s="91" t="s">
        <v>15</v>
      </c>
    </row>
    <row r="227" spans="1:13" ht="12.75">
      <c r="A227" s="92"/>
      <c r="B227" s="96"/>
      <c r="C227" s="99"/>
      <c r="D227" s="3"/>
      <c r="E227" s="108"/>
      <c r="F227" s="89"/>
      <c r="G227" s="92"/>
      <c r="H227" s="92"/>
      <c r="I227" s="92"/>
      <c r="J227" s="108"/>
      <c r="K227" s="92"/>
      <c r="L227" s="92"/>
      <c r="M227" s="92"/>
    </row>
    <row r="228" spans="1:13" ht="12.75">
      <c r="A228" s="92"/>
      <c r="B228" s="96"/>
      <c r="C228" s="99"/>
      <c r="D228" s="3"/>
      <c r="E228" s="108"/>
      <c r="F228" s="89"/>
      <c r="G228" s="92"/>
      <c r="H228" s="92"/>
      <c r="I228" s="92"/>
      <c r="J228" s="108"/>
      <c r="K228" s="92"/>
      <c r="L228" s="92"/>
      <c r="M228" s="92"/>
    </row>
    <row r="229" spans="1:13" ht="12.75">
      <c r="A229" s="92"/>
      <c r="B229" s="96"/>
      <c r="C229" s="99"/>
      <c r="D229" s="3"/>
      <c r="E229" s="108"/>
      <c r="F229" s="89"/>
      <c r="G229" s="92"/>
      <c r="H229" s="92"/>
      <c r="I229" s="92"/>
      <c r="J229" s="108"/>
      <c r="K229" s="92"/>
      <c r="L229" s="92"/>
      <c r="M229" s="92"/>
    </row>
    <row r="230" spans="1:13" ht="12.75">
      <c r="A230" s="92"/>
      <c r="B230" s="96"/>
      <c r="C230" s="99"/>
      <c r="D230" s="3"/>
      <c r="E230" s="108"/>
      <c r="F230" s="89"/>
      <c r="G230" s="92"/>
      <c r="H230" s="92"/>
      <c r="I230" s="92"/>
      <c r="J230" s="108"/>
      <c r="K230" s="92"/>
      <c r="L230" s="92"/>
      <c r="M230" s="92"/>
    </row>
    <row r="231" spans="1:13" ht="12.75">
      <c r="A231" s="92"/>
      <c r="B231" s="96"/>
      <c r="C231" s="99"/>
      <c r="D231" s="3"/>
      <c r="E231" s="108"/>
      <c r="F231" s="89"/>
      <c r="G231" s="92"/>
      <c r="H231" s="92"/>
      <c r="I231" s="92"/>
      <c r="J231" s="108"/>
      <c r="K231" s="92"/>
      <c r="L231" s="92"/>
      <c r="M231" s="92"/>
    </row>
    <row r="232" spans="1:13" ht="12.75">
      <c r="A232" s="92"/>
      <c r="B232" s="96"/>
      <c r="C232" s="99"/>
      <c r="D232" s="3"/>
      <c r="E232" s="108"/>
      <c r="F232" s="89"/>
      <c r="G232" s="92"/>
      <c r="H232" s="92"/>
      <c r="I232" s="92"/>
      <c r="J232" s="108"/>
      <c r="K232" s="92"/>
      <c r="L232" s="92"/>
      <c r="M232" s="92"/>
    </row>
    <row r="233" spans="1:13" ht="12.75">
      <c r="A233" s="92"/>
      <c r="B233" s="96"/>
      <c r="C233" s="99"/>
      <c r="D233" s="3"/>
      <c r="E233" s="108"/>
      <c r="F233" s="89"/>
      <c r="G233" s="92"/>
      <c r="H233" s="92"/>
      <c r="I233" s="92"/>
      <c r="J233" s="108"/>
      <c r="K233" s="92"/>
      <c r="L233" s="92"/>
      <c r="M233" s="92"/>
    </row>
    <row r="234" spans="1:13" ht="12.75">
      <c r="A234" s="92"/>
      <c r="B234" s="96"/>
      <c r="C234" s="99"/>
      <c r="D234" s="3"/>
      <c r="E234" s="108"/>
      <c r="F234" s="89"/>
      <c r="G234" s="92"/>
      <c r="H234" s="92"/>
      <c r="I234" s="92"/>
      <c r="J234" s="108"/>
      <c r="K234" s="92"/>
      <c r="L234" s="92"/>
      <c r="M234" s="92"/>
    </row>
    <row r="235" spans="1:13" ht="12.75">
      <c r="A235" s="93"/>
      <c r="B235" s="97"/>
      <c r="C235" s="100"/>
      <c r="D235" s="3"/>
      <c r="E235" s="109"/>
      <c r="F235" s="90"/>
      <c r="G235" s="93"/>
      <c r="H235" s="93"/>
      <c r="I235" s="93"/>
      <c r="J235" s="109"/>
      <c r="K235" s="93"/>
      <c r="L235" s="93"/>
      <c r="M235" s="93"/>
    </row>
    <row r="236" spans="1:13" ht="12.75">
      <c r="A236" s="4" t="s">
        <v>108</v>
      </c>
      <c r="B236" s="77">
        <v>1</v>
      </c>
      <c r="C236" s="6">
        <v>13</v>
      </c>
      <c r="D236" s="7">
        <f aca="true" t="shared" si="12" ref="D236:D241">E236+J236</f>
        <v>13</v>
      </c>
      <c r="E236" s="8">
        <v>7</v>
      </c>
      <c r="F236" s="78">
        <v>6</v>
      </c>
      <c r="G236" s="9">
        <v>1</v>
      </c>
      <c r="H236" s="9"/>
      <c r="I236" s="9"/>
      <c r="J236" s="8">
        <v>6</v>
      </c>
      <c r="K236" s="9"/>
      <c r="L236" s="9"/>
      <c r="M236" s="9">
        <v>6</v>
      </c>
    </row>
    <row r="237" spans="1:13" ht="12.75">
      <c r="A237" s="4" t="s">
        <v>109</v>
      </c>
      <c r="B237" s="77"/>
      <c r="C237" s="6">
        <v>1</v>
      </c>
      <c r="D237" s="7">
        <f t="shared" si="12"/>
        <v>1</v>
      </c>
      <c r="E237" s="8">
        <f>SUM(F237:I237)</f>
        <v>1</v>
      </c>
      <c r="F237" s="78">
        <v>1</v>
      </c>
      <c r="G237" s="9"/>
      <c r="H237" s="9"/>
      <c r="I237" s="9"/>
      <c r="J237" s="8">
        <f>SUM(K237:M237)</f>
        <v>0</v>
      </c>
      <c r="K237" s="9"/>
      <c r="L237" s="9"/>
      <c r="M237" s="9"/>
    </row>
    <row r="238" spans="1:13" ht="12.75">
      <c r="A238" s="4" t="s">
        <v>110</v>
      </c>
      <c r="B238" s="77"/>
      <c r="C238" s="6">
        <v>1</v>
      </c>
      <c r="D238" s="7">
        <f t="shared" si="12"/>
        <v>1</v>
      </c>
      <c r="E238" s="8">
        <v>1</v>
      </c>
      <c r="F238" s="78">
        <v>1</v>
      </c>
      <c r="G238" s="9"/>
      <c r="H238" s="9"/>
      <c r="I238" s="9"/>
      <c r="J238" s="8">
        <f>SUM(K238:M238)</f>
        <v>0</v>
      </c>
      <c r="K238" s="9"/>
      <c r="L238" s="9"/>
      <c r="M238" s="9"/>
    </row>
    <row r="239" spans="1:13" ht="12.75">
      <c r="A239" s="10" t="s">
        <v>111</v>
      </c>
      <c r="B239" s="44"/>
      <c r="C239" s="6">
        <v>2</v>
      </c>
      <c r="D239" s="7">
        <f t="shared" si="12"/>
        <v>2</v>
      </c>
      <c r="E239" s="8">
        <v>2</v>
      </c>
      <c r="F239" s="78"/>
      <c r="G239" s="9"/>
      <c r="H239" s="9"/>
      <c r="I239" s="9">
        <v>2</v>
      </c>
      <c r="J239" s="8">
        <f>SUM(K239:M239)</f>
        <v>0</v>
      </c>
      <c r="K239" s="9"/>
      <c r="L239" s="9"/>
      <c r="M239" s="9"/>
    </row>
    <row r="240" spans="1:13" ht="12.75">
      <c r="A240" s="10" t="s">
        <v>112</v>
      </c>
      <c r="B240" s="44"/>
      <c r="C240" s="6"/>
      <c r="D240" s="7">
        <f t="shared" si="12"/>
        <v>0</v>
      </c>
      <c r="E240" s="8">
        <f>SUM(F240:I240)</f>
        <v>0</v>
      </c>
      <c r="F240" s="78"/>
      <c r="G240" s="9"/>
      <c r="H240" s="9"/>
      <c r="I240" s="9"/>
      <c r="J240" s="8">
        <f>SUM(K240:M240)</f>
        <v>0</v>
      </c>
      <c r="K240" s="9"/>
      <c r="L240" s="9"/>
      <c r="M240" s="9"/>
    </row>
    <row r="241" spans="1:13" ht="13.5" thickBot="1">
      <c r="A241" s="15" t="s">
        <v>113</v>
      </c>
      <c r="B241" s="79"/>
      <c r="C241" s="17">
        <v>28</v>
      </c>
      <c r="D241" s="7">
        <f t="shared" si="12"/>
        <v>30</v>
      </c>
      <c r="E241" s="8">
        <v>9</v>
      </c>
      <c r="F241" s="80">
        <v>0</v>
      </c>
      <c r="G241" s="80">
        <v>9</v>
      </c>
      <c r="H241" s="80"/>
      <c r="I241" s="80"/>
      <c r="J241" s="8">
        <v>21</v>
      </c>
      <c r="K241" s="80"/>
      <c r="L241" s="80"/>
      <c r="M241" s="80">
        <v>21</v>
      </c>
    </row>
    <row r="242" spans="1:13" ht="13.5" thickBot="1">
      <c r="A242" s="81" t="s">
        <v>33</v>
      </c>
      <c r="B242" s="82">
        <v>1</v>
      </c>
      <c r="C242" s="28">
        <f>SUM(C236:C241)</f>
        <v>45</v>
      </c>
      <c r="D242" s="28">
        <f>SUM(D236:D241)</f>
        <v>47</v>
      </c>
      <c r="E242" s="30">
        <f>SUM(E236:E241)</f>
        <v>20</v>
      </c>
      <c r="F242" s="70">
        <f>SUM(F236:F241)</f>
        <v>8</v>
      </c>
      <c r="G242" s="70">
        <f>SUM(G236:G241)</f>
        <v>10</v>
      </c>
      <c r="H242" s="70"/>
      <c r="I242" s="70">
        <f>SUM(I236:I241)</f>
        <v>2</v>
      </c>
      <c r="J242" s="30">
        <f>SUM(J236:J241)</f>
        <v>27</v>
      </c>
      <c r="K242" s="83"/>
      <c r="L242" s="83"/>
      <c r="M242" s="84">
        <f>SUM(M236:M241)</f>
        <v>27</v>
      </c>
    </row>
  </sheetData>
  <mergeCells count="127">
    <mergeCell ref="A1:M1"/>
    <mergeCell ref="A3:A15"/>
    <mergeCell ref="B3:B15"/>
    <mergeCell ref="C3:C15"/>
    <mergeCell ref="E3:M3"/>
    <mergeCell ref="E4:I4"/>
    <mergeCell ref="J4:M4"/>
    <mergeCell ref="E5:E15"/>
    <mergeCell ref="F5:I5"/>
    <mergeCell ref="J5:J15"/>
    <mergeCell ref="K5:M5"/>
    <mergeCell ref="F6:F15"/>
    <mergeCell ref="G6:G15"/>
    <mergeCell ref="H6:H15"/>
    <mergeCell ref="I6:I15"/>
    <mergeCell ref="K6:K15"/>
    <mergeCell ref="L6:L15"/>
    <mergeCell ref="M6:M15"/>
    <mergeCell ref="A36:L36"/>
    <mergeCell ref="A48:M48"/>
    <mergeCell ref="A50:A62"/>
    <mergeCell ref="B50:B62"/>
    <mergeCell ref="C50:C62"/>
    <mergeCell ref="E50:M50"/>
    <mergeCell ref="E51:I51"/>
    <mergeCell ref="J51:M51"/>
    <mergeCell ref="E52:E62"/>
    <mergeCell ref="F52:I52"/>
    <mergeCell ref="J52:J62"/>
    <mergeCell ref="K52:M52"/>
    <mergeCell ref="F53:F62"/>
    <mergeCell ref="G53:G62"/>
    <mergeCell ref="H53:H62"/>
    <mergeCell ref="I53:I62"/>
    <mergeCell ref="K53:K62"/>
    <mergeCell ref="L53:L62"/>
    <mergeCell ref="M53:M62"/>
    <mergeCell ref="A81:M81"/>
    <mergeCell ref="A83:A95"/>
    <mergeCell ref="B83:B95"/>
    <mergeCell ref="C83:C95"/>
    <mergeCell ref="E83:M83"/>
    <mergeCell ref="E84:I84"/>
    <mergeCell ref="J84:M84"/>
    <mergeCell ref="E85:E95"/>
    <mergeCell ref="F85:I85"/>
    <mergeCell ref="J85:J95"/>
    <mergeCell ref="K85:M85"/>
    <mergeCell ref="F86:F95"/>
    <mergeCell ref="G86:G95"/>
    <mergeCell ref="H86:H95"/>
    <mergeCell ref="I86:I95"/>
    <mergeCell ref="K86:K95"/>
    <mergeCell ref="L86:L95"/>
    <mergeCell ref="M86:M95"/>
    <mergeCell ref="A116:M116"/>
    <mergeCell ref="A118:A130"/>
    <mergeCell ref="B118:B130"/>
    <mergeCell ref="C118:C130"/>
    <mergeCell ref="E118:M118"/>
    <mergeCell ref="E119:I119"/>
    <mergeCell ref="J119:M119"/>
    <mergeCell ref="E120:E130"/>
    <mergeCell ref="F120:I120"/>
    <mergeCell ref="J120:J130"/>
    <mergeCell ref="K120:M120"/>
    <mergeCell ref="F121:F130"/>
    <mergeCell ref="G121:G130"/>
    <mergeCell ref="H121:H130"/>
    <mergeCell ref="I121:I130"/>
    <mergeCell ref="K121:K130"/>
    <mergeCell ref="L121:L130"/>
    <mergeCell ref="M121:M130"/>
    <mergeCell ref="A156:M156"/>
    <mergeCell ref="A158:A170"/>
    <mergeCell ref="B158:B170"/>
    <mergeCell ref="C158:C170"/>
    <mergeCell ref="E158:M158"/>
    <mergeCell ref="E159:I159"/>
    <mergeCell ref="J159:M159"/>
    <mergeCell ref="E160:E170"/>
    <mergeCell ref="F160:I160"/>
    <mergeCell ref="J160:J170"/>
    <mergeCell ref="K160:M160"/>
    <mergeCell ref="F161:F170"/>
    <mergeCell ref="G161:G170"/>
    <mergeCell ref="H161:H170"/>
    <mergeCell ref="I161:I170"/>
    <mergeCell ref="K161:K170"/>
    <mergeCell ref="L161:L170"/>
    <mergeCell ref="M161:M170"/>
    <mergeCell ref="A186:M186"/>
    <mergeCell ref="A188:A200"/>
    <mergeCell ref="B188:B200"/>
    <mergeCell ref="C188:C200"/>
    <mergeCell ref="E188:M188"/>
    <mergeCell ref="E189:I189"/>
    <mergeCell ref="J189:M189"/>
    <mergeCell ref="E190:E200"/>
    <mergeCell ref="F190:I190"/>
    <mergeCell ref="J190:J200"/>
    <mergeCell ref="K190:M190"/>
    <mergeCell ref="F191:F200"/>
    <mergeCell ref="G191:G200"/>
    <mergeCell ref="H191:H200"/>
    <mergeCell ref="I191:I200"/>
    <mergeCell ref="K191:K200"/>
    <mergeCell ref="L191:L200"/>
    <mergeCell ref="M191:M200"/>
    <mergeCell ref="A221:M221"/>
    <mergeCell ref="A223:A235"/>
    <mergeCell ref="B223:B235"/>
    <mergeCell ref="C223:C235"/>
    <mergeCell ref="E223:M223"/>
    <mergeCell ref="E224:I224"/>
    <mergeCell ref="J224:M224"/>
    <mergeCell ref="E225:E235"/>
    <mergeCell ref="F225:I225"/>
    <mergeCell ref="J225:J235"/>
    <mergeCell ref="K225:M225"/>
    <mergeCell ref="F226:F235"/>
    <mergeCell ref="G226:G235"/>
    <mergeCell ref="H226:H235"/>
    <mergeCell ref="I226:I235"/>
    <mergeCell ref="K226:K235"/>
    <mergeCell ref="L226:L235"/>
    <mergeCell ref="M226:M23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Дорохин К.Н.</cp:lastModifiedBy>
  <dcterms:created xsi:type="dcterms:W3CDTF">1996-10-08T23:32:33Z</dcterms:created>
  <dcterms:modified xsi:type="dcterms:W3CDTF">2006-04-12T11:18:33Z</dcterms:modified>
  <cp:category/>
  <cp:version/>
  <cp:contentType/>
  <cp:contentStatus/>
</cp:coreProperties>
</file>