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33_Управление рег-ния в сфере жилищно-коммун хозяйства\Имущественные отношения\Национальный план\Доли ГУП-МУП\На сайт Нацплана\По состоянию на 11.01.2019\"/>
    </mc:Choice>
  </mc:AlternateContent>
  <bookViews>
    <workbookView xWindow="0" yWindow="0" windowWidth="28800" windowHeight="12435"/>
  </bookViews>
  <sheets>
    <sheet name="Sheet" sheetId="1" r:id="rId1"/>
  </sheets>
  <definedNames>
    <definedName name="_xlnm.Print_Area" localSheetId="0">Sheet!$A$1:$C$90</definedName>
  </definedNames>
  <calcPr calcId="152511"/>
</workbook>
</file>

<file path=xl/calcChain.xml><?xml version="1.0" encoding="utf-8"?>
<calcChain xmlns="http://schemas.openxmlformats.org/spreadsheetml/2006/main">
  <c r="E63" i="1" l="1"/>
  <c r="E56" i="1"/>
  <c r="E6" i="1"/>
  <c r="E7" i="1"/>
  <c r="E8" i="1"/>
  <c r="E9" i="1"/>
  <c r="E10" i="1"/>
  <c r="E11" i="1"/>
  <c r="E12" i="1"/>
  <c r="E13" i="1"/>
  <c r="E14" i="1"/>
  <c r="E15" i="1"/>
  <c r="E16" i="1"/>
  <c r="E17" i="1"/>
  <c r="E73" i="1"/>
  <c r="E72" i="1"/>
  <c r="E49" i="1"/>
  <c r="E19" i="1" l="1"/>
  <c r="E20" i="1"/>
  <c r="E21" i="1"/>
  <c r="E22" i="1"/>
  <c r="E23" i="1"/>
  <c r="E24" i="1"/>
  <c r="E25" i="1"/>
  <c r="E5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50" i="1"/>
  <c r="E51" i="1"/>
  <c r="E52" i="1"/>
  <c r="E53" i="1"/>
  <c r="E54" i="1"/>
  <c r="E55" i="1"/>
  <c r="E57" i="1"/>
  <c r="E58" i="1"/>
  <c r="E59" i="1"/>
  <c r="E60" i="1"/>
  <c r="E61" i="1"/>
  <c r="E62" i="1"/>
  <c r="E64" i="1"/>
  <c r="E65" i="1"/>
  <c r="E66" i="1"/>
  <c r="E67" i="1"/>
  <c r="E68" i="1"/>
  <c r="E69" i="1"/>
  <c r="E70" i="1"/>
  <c r="E71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26" i="1"/>
</calcChain>
</file>

<file path=xl/sharedStrings.xml><?xml version="1.0" encoding="utf-8"?>
<sst xmlns="http://schemas.openxmlformats.org/spreadsheetml/2006/main" count="96" uniqueCount="94">
  <si>
    <t>Субъект РФ</t>
  </si>
  <si>
    <t xml:space="preserve">Алтайский край </t>
  </si>
  <si>
    <t xml:space="preserve">Амурская область </t>
  </si>
  <si>
    <t xml:space="preserve">Архангельская область </t>
  </si>
  <si>
    <t xml:space="preserve">Астраханская область </t>
  </si>
  <si>
    <t xml:space="preserve">Белгородская область </t>
  </si>
  <si>
    <t xml:space="preserve">Брянская область </t>
  </si>
  <si>
    <t xml:space="preserve">Владимирская область </t>
  </si>
  <si>
    <t xml:space="preserve">Волгоградская область </t>
  </si>
  <si>
    <t xml:space="preserve">Вологодская область </t>
  </si>
  <si>
    <t xml:space="preserve">Воронежская область </t>
  </si>
  <si>
    <t xml:space="preserve">г.Байконур </t>
  </si>
  <si>
    <t xml:space="preserve">г.Санкт-Петербург </t>
  </si>
  <si>
    <t xml:space="preserve">Еврейская автономная область </t>
  </si>
  <si>
    <t xml:space="preserve">Забайкальский край </t>
  </si>
  <si>
    <t xml:space="preserve">Ивановская область </t>
  </si>
  <si>
    <t xml:space="preserve">Иркутская область </t>
  </si>
  <si>
    <t xml:space="preserve">Кабардино-Балкарская республика </t>
  </si>
  <si>
    <t xml:space="preserve">Калининградская область </t>
  </si>
  <si>
    <t xml:space="preserve">Калужская область </t>
  </si>
  <si>
    <t xml:space="preserve">Камчатский край </t>
  </si>
  <si>
    <t xml:space="preserve">Карачаево-Черкесская республика </t>
  </si>
  <si>
    <t xml:space="preserve">Кемеровская область </t>
  </si>
  <si>
    <t xml:space="preserve">Кировская область </t>
  </si>
  <si>
    <t xml:space="preserve">Костромская область </t>
  </si>
  <si>
    <t xml:space="preserve">Краснодарский край </t>
  </si>
  <si>
    <t xml:space="preserve">Красноярский край </t>
  </si>
  <si>
    <t xml:space="preserve">Курганская область </t>
  </si>
  <si>
    <t xml:space="preserve">Курская область </t>
  </si>
  <si>
    <t xml:space="preserve">Ленинградская область </t>
  </si>
  <si>
    <t xml:space="preserve">Магаданская область </t>
  </si>
  <si>
    <t xml:space="preserve">Мурманская область </t>
  </si>
  <si>
    <t xml:space="preserve">Ненецкий автономный округ </t>
  </si>
  <si>
    <t xml:space="preserve">Нижегородская область </t>
  </si>
  <si>
    <t xml:space="preserve">Новгородская область </t>
  </si>
  <si>
    <t xml:space="preserve">Новосибирская область </t>
  </si>
  <si>
    <t xml:space="preserve">Омская область </t>
  </si>
  <si>
    <t xml:space="preserve">Оренбургская область </t>
  </si>
  <si>
    <t xml:space="preserve">Орловская область </t>
  </si>
  <si>
    <t xml:space="preserve">Пензенская область </t>
  </si>
  <si>
    <t xml:space="preserve">Пермский край </t>
  </si>
  <si>
    <t xml:space="preserve">Псковская область </t>
  </si>
  <si>
    <t xml:space="preserve">Республика Адыгея </t>
  </si>
  <si>
    <t xml:space="preserve">Республика Алтай </t>
  </si>
  <si>
    <t xml:space="preserve">Республика Башкортостан </t>
  </si>
  <si>
    <t xml:space="preserve">Республика Бурятия </t>
  </si>
  <si>
    <t xml:space="preserve">Республика Дагестан </t>
  </si>
  <si>
    <t xml:space="preserve">Республика Калмыкия </t>
  </si>
  <si>
    <t xml:space="preserve">Республика Карелия </t>
  </si>
  <si>
    <t xml:space="preserve">Республика Коми </t>
  </si>
  <si>
    <t xml:space="preserve">Республика Марий Эл </t>
  </si>
  <si>
    <t xml:space="preserve">Республика Мордовия </t>
  </si>
  <si>
    <t xml:space="preserve">Республика Северная Осетия-Алания </t>
  </si>
  <si>
    <t xml:space="preserve">Республика Татарстан </t>
  </si>
  <si>
    <t xml:space="preserve">Республика Тыва </t>
  </si>
  <si>
    <t xml:space="preserve">Республика Хакасия </t>
  </si>
  <si>
    <t xml:space="preserve">Ростовская область </t>
  </si>
  <si>
    <t xml:space="preserve">Рязанская область </t>
  </si>
  <si>
    <t xml:space="preserve">Самарская область </t>
  </si>
  <si>
    <t xml:space="preserve">Саратовская область </t>
  </si>
  <si>
    <t xml:space="preserve">Сахалинская область </t>
  </si>
  <si>
    <t xml:space="preserve">Смоленская область </t>
  </si>
  <si>
    <t xml:space="preserve">Ставропольский край </t>
  </si>
  <si>
    <t xml:space="preserve">Тамбовская область </t>
  </si>
  <si>
    <t xml:space="preserve">Тверская область </t>
  </si>
  <si>
    <t xml:space="preserve">Томская область </t>
  </si>
  <si>
    <t xml:space="preserve">Тульская область </t>
  </si>
  <si>
    <t xml:space="preserve">Тюменская область </t>
  </si>
  <si>
    <t xml:space="preserve">Удмуртская республика </t>
  </si>
  <si>
    <t xml:space="preserve">Ульяновская область </t>
  </si>
  <si>
    <t xml:space="preserve">Хабаровский край </t>
  </si>
  <si>
    <t xml:space="preserve">Ханты-Мансийский автономный округ </t>
  </si>
  <si>
    <t xml:space="preserve">Челябинская область </t>
  </si>
  <si>
    <t xml:space="preserve">Чеченская республика </t>
  </si>
  <si>
    <t xml:space="preserve">Чувашская республика </t>
  </si>
  <si>
    <t xml:space="preserve">Чукотский автономный округ </t>
  </si>
  <si>
    <t xml:space="preserve">Ямало-Ненецкий автономный округ </t>
  </si>
  <si>
    <t xml:space="preserve">Ярославская область </t>
  </si>
  <si>
    <t>2016 год</t>
  </si>
  <si>
    <t>2017 год</t>
  </si>
  <si>
    <t xml:space="preserve">г. Москва </t>
  </si>
  <si>
    <t xml:space="preserve">г.Севастополь </t>
  </si>
  <si>
    <t xml:space="preserve">Липецкая область </t>
  </si>
  <si>
    <t xml:space="preserve">Московская область </t>
  </si>
  <si>
    <t xml:space="preserve">Приморский край </t>
  </si>
  <si>
    <t xml:space="preserve">Республика Ингушетия </t>
  </si>
  <si>
    <t xml:space="preserve">Республика Саха (Якутия) </t>
  </si>
  <si>
    <t xml:space="preserve">Свердловская область </t>
  </si>
  <si>
    <t>Республика Крым</t>
  </si>
  <si>
    <t xml:space="preserve">Холодное водоснабжение </t>
  </si>
  <si>
    <t>Доля полезного отпуска ГУП/МУП по отношению к общему полезному отпуску в субъекте РФ, %</t>
  </si>
  <si>
    <t>Динамика достижения показателя
(доля в 2016 году - доля в  2018 году)</t>
  </si>
  <si>
    <r>
      <t xml:space="preserve">Таблица отражает динамику изменения доли полезного отпуска в субъектах РФ, зафиксированную на основании данных, представленых органами тарифного регулирования, в 2016-2018 гг. 
В столбце 4 </t>
    </r>
    <r>
      <rPr>
        <b/>
        <sz val="10"/>
        <color rgb="FF00B050"/>
        <rFont val="Calibri"/>
        <family val="2"/>
        <charset val="204"/>
      </rPr>
      <t>отмечены</t>
    </r>
    <r>
      <rPr>
        <sz val="10"/>
        <color theme="1"/>
        <rFont val="Calibri"/>
        <family val="2"/>
        <charset val="204"/>
      </rPr>
      <t xml:space="preserve"> субъекты РФ, в которых доля полезного отпуска ГУП/МУП по отношению к полезному отпуску в субъекте РФ составляет менее 20%.  
В столбце 5 </t>
    </r>
    <r>
      <rPr>
        <b/>
        <sz val="10"/>
        <color rgb="FFFF0000"/>
        <rFont val="Calibri"/>
        <family val="2"/>
        <charset val="204"/>
      </rPr>
      <t>выделены</t>
    </r>
    <r>
      <rPr>
        <sz val="10"/>
        <color theme="1"/>
        <rFont val="Calibri"/>
        <family val="2"/>
        <charset val="204"/>
      </rPr>
      <t xml:space="preserve"> показатели регионов с отрицательной динамикой исполнения Национального плана развития конкуренции (отмечено увеличение доли полезного отпуска ГУП/МУП). 
</t>
    </r>
  </si>
  <si>
    <t>2018 год (по состоянию на 11.01.2019)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</si>
</sst>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1" x14ac:knownFonts="1">
    <font>
      <sz val="11"/>
      <color theme="1"/>
      <name val="Calibri"/>
    </font>
    <font>
      <sz val="8.25"/>
      <color rgb="FF000000"/>
      <name val="Tahoma"/>
      <family val="2"/>
      <charset val="204"/>
    </font>
    <font>
      <sz val="8"/>
      <color indexed="8"/>
      <name val="Tahoma"/>
      <family val="2"/>
      <charset val="204"/>
    </font>
    <font>
      <sz val="8.25"/>
      <color indexed="63"/>
      <name val="Tahoma"/>
      <family val="2"/>
    </font>
    <font>
      <sz val="8"/>
      <color indexed="63"/>
      <name val="Tahoma"/>
      <family val="2"/>
    </font>
    <font>
      <b/>
      <sz val="8.25"/>
      <color indexed="63"/>
      <name val="Tahoma"/>
      <family val="2"/>
      <charset val="204"/>
    </font>
    <font>
      <sz val="10"/>
      <color theme="1"/>
      <name val="Calibri"/>
      <family val="2"/>
      <charset val="204"/>
    </font>
    <font>
      <b/>
      <sz val="10"/>
      <color rgb="FFFF0000"/>
      <name val="Calibri"/>
      <family val="2"/>
      <charset val="204"/>
    </font>
    <font>
      <sz val="8.25"/>
      <color theme="2" tint="-0.499984740745262"/>
      <name val="Tahoma"/>
      <family val="2"/>
    </font>
    <font>
      <b/>
      <sz val="10"/>
      <color rgb="FF00B050"/>
      <name val="Calibri"/>
      <family val="2"/>
      <charset val="204"/>
    </font>
    <font>
      <sz val="8"/>
      <color theme="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64" fontId="4" fillId="0" borderId="0" xfId="0" applyNumberFormat="1" applyFont="1" applyFill="1" applyAlignment="1">
      <alignment horizontal="right"/>
    </xf>
    <xf numFmtId="49" fontId="1" fillId="2" borderId="1" xfId="0" applyNumberFormat="1" applyFont="1" applyFill="1" applyBorder="1" applyAlignment="1">
      <alignment horizontal="center" vertical="center" wrapText="1" readingOrder="1"/>
    </xf>
    <xf numFmtId="49" fontId="4" fillId="0" borderId="1" xfId="0" applyNumberFormat="1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4" fillId="0" borderId="1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49" fontId="3" fillId="2" borderId="2" xfId="0" applyNumberFormat="1" applyFont="1" applyFill="1" applyBorder="1" applyAlignment="1" applyProtection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8" fillId="3" borderId="4" xfId="0" applyNumberFormat="1" applyFont="1" applyFill="1" applyBorder="1" applyAlignment="1" applyProtection="1">
      <alignment horizontal="center" vertical="center" wrapText="1" readingOrder="1"/>
    </xf>
    <xf numFmtId="2" fontId="10" fillId="0" borderId="1" xfId="0" applyNumberFormat="1" applyFont="1" applyBorder="1"/>
    <xf numFmtId="49" fontId="3" fillId="2" borderId="3" xfId="0" applyNumberFormat="1" applyFont="1" applyFill="1" applyBorder="1" applyAlignment="1" applyProtection="1">
      <alignment horizontal="center" vertical="center" wrapText="1" readingOrder="1"/>
    </xf>
    <xf numFmtId="49" fontId="3" fillId="2" borderId="4" xfId="0" applyNumberFormat="1" applyFont="1" applyFill="1" applyBorder="1" applyAlignment="1" applyProtection="1">
      <alignment horizontal="center" vertical="center" wrapText="1" readingOrder="1"/>
    </xf>
    <xf numFmtId="49" fontId="5" fillId="2" borderId="5" xfId="0" applyNumberFormat="1" applyFont="1" applyFill="1" applyBorder="1" applyAlignment="1" applyProtection="1">
      <alignment horizontal="center" vertical="center" wrapText="1" readingOrder="1"/>
    </xf>
    <xf numFmtId="49" fontId="5" fillId="2" borderId="0" xfId="0" applyNumberFormat="1" applyFont="1" applyFill="1" applyBorder="1" applyAlignment="1" applyProtection="1">
      <alignment horizontal="center" vertical="center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4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93"/>
  <sheetViews>
    <sheetView tabSelected="1" zoomScale="115" zoomScaleNormal="115" workbookViewId="0">
      <pane ySplit="4" topLeftCell="A5" activePane="bottomLeft" state="frozen"/>
      <selection pane="bottomLeft" activeCell="J16" sqref="J16"/>
    </sheetView>
  </sheetViews>
  <sheetFormatPr defaultRowHeight="15" x14ac:dyDescent="0.25"/>
  <cols>
    <col min="1" max="1" width="17.5703125" style="8" customWidth="1"/>
    <col min="2" max="2" width="19.28515625" customWidth="1"/>
    <col min="3" max="3" width="18.7109375" customWidth="1"/>
    <col min="4" max="4" width="18.42578125" customWidth="1"/>
    <col min="5" max="5" width="21.5703125" customWidth="1"/>
  </cols>
  <sheetData>
    <row r="1" spans="1:5" ht="15" customHeight="1" x14ac:dyDescent="0.25">
      <c r="A1" s="17" t="s">
        <v>89</v>
      </c>
      <c r="B1" s="18"/>
      <c r="C1" s="18"/>
      <c r="D1" s="18"/>
      <c r="E1" s="18"/>
    </row>
    <row r="2" spans="1:5" ht="39" customHeight="1" x14ac:dyDescent="0.25">
      <c r="A2" s="15" t="s">
        <v>0</v>
      </c>
      <c r="B2" s="9" t="s">
        <v>78</v>
      </c>
      <c r="C2" s="6" t="s">
        <v>79</v>
      </c>
      <c r="D2" s="19" t="s">
        <v>93</v>
      </c>
      <c r="E2" s="19"/>
    </row>
    <row r="3" spans="1:5" ht="61.5" customHeight="1" x14ac:dyDescent="0.25">
      <c r="A3" s="16"/>
      <c r="B3" s="2" t="s">
        <v>90</v>
      </c>
      <c r="C3" s="2" t="s">
        <v>90</v>
      </c>
      <c r="D3" s="2" t="s">
        <v>90</v>
      </c>
      <c r="E3" s="2" t="s">
        <v>91</v>
      </c>
    </row>
    <row r="4" spans="1:5" ht="13.5" customHeight="1" x14ac:dyDescent="0.25">
      <c r="A4" s="13">
        <v>1</v>
      </c>
      <c r="B4" s="13">
        <v>2</v>
      </c>
      <c r="C4" s="13">
        <v>3</v>
      </c>
      <c r="D4" s="13">
        <v>4</v>
      </c>
      <c r="E4" s="13">
        <v>5</v>
      </c>
    </row>
    <row r="5" spans="1:5" x14ac:dyDescent="0.25">
      <c r="A5" s="7" t="s">
        <v>1</v>
      </c>
      <c r="B5" s="4">
        <v>12.3047539484811</v>
      </c>
      <c r="C5" s="5">
        <v>12.502623660656401</v>
      </c>
      <c r="D5" s="14">
        <v>10.6784600777265</v>
      </c>
      <c r="E5" s="5">
        <f t="shared" ref="E5:E36" si="0">B5-D5</f>
        <v>1.6262938707545995</v>
      </c>
    </row>
    <row r="6" spans="1:5" x14ac:dyDescent="0.25">
      <c r="A6" s="7" t="s">
        <v>2</v>
      </c>
      <c r="B6" s="4">
        <v>7.1843951383341897</v>
      </c>
      <c r="C6" s="5">
        <v>7.3255348091455303</v>
      </c>
      <c r="D6" s="14">
        <v>7.2716976046954498</v>
      </c>
      <c r="E6" s="5">
        <f t="shared" si="0"/>
        <v>-8.7302466361260045E-2</v>
      </c>
    </row>
    <row r="7" spans="1:5" ht="22.5" x14ac:dyDescent="0.25">
      <c r="A7" s="7" t="s">
        <v>3</v>
      </c>
      <c r="B7" s="4">
        <v>20.026867884130901</v>
      </c>
      <c r="C7" s="5">
        <v>19.6218116808902</v>
      </c>
      <c r="D7" s="14">
        <v>18.680639643327599</v>
      </c>
      <c r="E7" s="5">
        <f t="shared" si="0"/>
        <v>1.3462282408033026</v>
      </c>
    </row>
    <row r="8" spans="1:5" x14ac:dyDescent="0.25">
      <c r="A8" s="7" t="s">
        <v>4</v>
      </c>
      <c r="B8" s="4">
        <v>80.150502124163495</v>
      </c>
      <c r="C8" s="5">
        <v>81.987231719235794</v>
      </c>
      <c r="D8" s="14">
        <v>81.354194413363004</v>
      </c>
      <c r="E8" s="5">
        <f t="shared" si="0"/>
        <v>-1.203692289199509</v>
      </c>
    </row>
    <row r="9" spans="1:5" x14ac:dyDescent="0.25">
      <c r="A9" s="7" t="s">
        <v>5</v>
      </c>
      <c r="B9" s="4">
        <v>52.464963482527097</v>
      </c>
      <c r="C9" s="5">
        <v>51.941559533160202</v>
      </c>
      <c r="D9" s="14">
        <v>51.057434148609801</v>
      </c>
      <c r="E9" s="5">
        <f t="shared" si="0"/>
        <v>1.4075293339172958</v>
      </c>
    </row>
    <row r="10" spans="1:5" x14ac:dyDescent="0.25">
      <c r="A10" s="7" t="s">
        <v>6</v>
      </c>
      <c r="B10" s="4">
        <v>81.624664405051206</v>
      </c>
      <c r="C10" s="5">
        <v>85.830106418883602</v>
      </c>
      <c r="D10" s="14">
        <v>85.957122531541899</v>
      </c>
      <c r="E10" s="5">
        <f t="shared" si="0"/>
        <v>-4.3324581264906925</v>
      </c>
    </row>
    <row r="11" spans="1:5" ht="22.5" x14ac:dyDescent="0.25">
      <c r="A11" s="7" t="s">
        <v>7</v>
      </c>
      <c r="B11" s="4">
        <v>44.5959915426413</v>
      </c>
      <c r="C11" s="5">
        <v>46.343048587426999</v>
      </c>
      <c r="D11" s="14">
        <v>49.848154588898197</v>
      </c>
      <c r="E11" s="5">
        <f t="shared" si="0"/>
        <v>-5.2521630462568965</v>
      </c>
    </row>
    <row r="12" spans="1:5" ht="22.5" x14ac:dyDescent="0.25">
      <c r="A12" s="7" t="s">
        <v>8</v>
      </c>
      <c r="B12" s="4">
        <v>29.0679853909859</v>
      </c>
      <c r="C12" s="5">
        <v>25.495703314743</v>
      </c>
      <c r="D12" s="14">
        <v>25.9639120431222</v>
      </c>
      <c r="E12" s="5">
        <f t="shared" si="0"/>
        <v>3.1040733478637001</v>
      </c>
    </row>
    <row r="13" spans="1:5" x14ac:dyDescent="0.25">
      <c r="A13" s="7" t="s">
        <v>9</v>
      </c>
      <c r="B13" s="4">
        <v>28.705214279004</v>
      </c>
      <c r="C13" s="5">
        <v>8.0096065337028808</v>
      </c>
      <c r="D13" s="14">
        <v>8.2295081351282402</v>
      </c>
      <c r="E13" s="5">
        <f t="shared" si="0"/>
        <v>20.475706143875762</v>
      </c>
    </row>
    <row r="14" spans="1:5" x14ac:dyDescent="0.25">
      <c r="A14" s="7" t="s">
        <v>10</v>
      </c>
      <c r="B14" s="4">
        <v>11.4621630881316</v>
      </c>
      <c r="C14" s="5">
        <v>11.736528959020101</v>
      </c>
      <c r="D14" s="14">
        <v>11.3392375108235</v>
      </c>
      <c r="E14" s="5">
        <f t="shared" si="0"/>
        <v>0.12292557730810039</v>
      </c>
    </row>
    <row r="15" spans="1:5" x14ac:dyDescent="0.25">
      <c r="A15" s="7" t="s">
        <v>80</v>
      </c>
      <c r="B15" s="10">
        <v>7.0000000000000007E-2</v>
      </c>
      <c r="C15" s="5">
        <v>0.41977097255167201</v>
      </c>
      <c r="D15" s="14">
        <v>0.23189020250816</v>
      </c>
      <c r="E15" s="5">
        <f t="shared" si="0"/>
        <v>-0.16189020250816</v>
      </c>
    </row>
    <row r="16" spans="1:5" x14ac:dyDescent="0.25">
      <c r="A16" s="7" t="s">
        <v>11</v>
      </c>
      <c r="B16" s="4">
        <v>98.785053897118701</v>
      </c>
      <c r="C16" s="5">
        <v>98.569665786677405</v>
      </c>
      <c r="D16" s="14">
        <v>98.459682260175995</v>
      </c>
      <c r="E16" s="5">
        <f t="shared" si="0"/>
        <v>0.32537163694270532</v>
      </c>
    </row>
    <row r="17" spans="1:5" x14ac:dyDescent="0.25">
      <c r="A17" s="7" t="s">
        <v>12</v>
      </c>
      <c r="B17" s="4">
        <v>93.843271944500202</v>
      </c>
      <c r="C17" s="5">
        <v>93.827397402040305</v>
      </c>
      <c r="D17" s="14">
        <v>93.789412707726797</v>
      </c>
      <c r="E17" s="5">
        <f t="shared" si="0"/>
        <v>5.3859236773405428E-2</v>
      </c>
    </row>
    <row r="18" spans="1:5" x14ac:dyDescent="0.25">
      <c r="A18" s="7" t="s">
        <v>81</v>
      </c>
      <c r="B18" s="3"/>
      <c r="C18" s="5">
        <v>100</v>
      </c>
      <c r="D18" s="14">
        <v>100</v>
      </c>
      <c r="E18" s="5"/>
    </row>
    <row r="19" spans="1:5" ht="22.5" x14ac:dyDescent="0.25">
      <c r="A19" s="7" t="s">
        <v>13</v>
      </c>
      <c r="B19" s="4">
        <v>65.400196960600695</v>
      </c>
      <c r="C19" s="5">
        <v>65.4248911427797</v>
      </c>
      <c r="D19" s="14">
        <v>60.986100400668199</v>
      </c>
      <c r="E19" s="5">
        <f t="shared" si="0"/>
        <v>4.4140965599324957</v>
      </c>
    </row>
    <row r="20" spans="1:5" x14ac:dyDescent="0.25">
      <c r="A20" s="7" t="s">
        <v>14</v>
      </c>
      <c r="B20" s="4">
        <v>4.0516108199790404</v>
      </c>
      <c r="C20" s="5">
        <v>4.2000280446697502</v>
      </c>
      <c r="D20" s="14">
        <v>11.8123170573708</v>
      </c>
      <c r="E20" s="5">
        <f t="shared" si="0"/>
        <v>-7.7607062373917595</v>
      </c>
    </row>
    <row r="21" spans="1:5" x14ac:dyDescent="0.25">
      <c r="A21" s="7" t="s">
        <v>15</v>
      </c>
      <c r="B21" s="4">
        <v>23.940158399153699</v>
      </c>
      <c r="C21" s="5">
        <v>23.178387932999598</v>
      </c>
      <c r="D21" s="14">
        <v>23.757459368569901</v>
      </c>
      <c r="E21" s="5">
        <f t="shared" si="0"/>
        <v>0.18269903058379811</v>
      </c>
    </row>
    <row r="22" spans="1:5" x14ac:dyDescent="0.25">
      <c r="A22" s="7" t="s">
        <v>16</v>
      </c>
      <c r="B22" s="4">
        <v>17.7129957409939</v>
      </c>
      <c r="C22" s="5">
        <v>18.570593938393198</v>
      </c>
      <c r="D22" s="14">
        <v>19.415870754095401</v>
      </c>
      <c r="E22" s="5">
        <f t="shared" si="0"/>
        <v>-1.7028750131015009</v>
      </c>
    </row>
    <row r="23" spans="1:5" ht="33" x14ac:dyDescent="0.25">
      <c r="A23" s="7" t="s">
        <v>17</v>
      </c>
      <c r="B23" s="4">
        <v>65.752315728128494</v>
      </c>
      <c r="C23" s="5">
        <v>54.398154640502703</v>
      </c>
      <c r="D23" s="14">
        <v>70.8791942833425</v>
      </c>
      <c r="E23" s="5">
        <f t="shared" si="0"/>
        <v>-5.1268785552140059</v>
      </c>
    </row>
    <row r="24" spans="1:5" ht="22.5" x14ac:dyDescent="0.25">
      <c r="A24" s="7" t="s">
        <v>18</v>
      </c>
      <c r="B24" s="4">
        <v>86.603883482087994</v>
      </c>
      <c r="C24" s="5">
        <v>90.044584654822401</v>
      </c>
      <c r="D24" s="14">
        <v>88.405188456424099</v>
      </c>
      <c r="E24" s="5">
        <f t="shared" si="0"/>
        <v>-1.8013049743361051</v>
      </c>
    </row>
    <row r="25" spans="1:5" x14ac:dyDescent="0.25">
      <c r="A25" s="7" t="s">
        <v>19</v>
      </c>
      <c r="B25" s="4">
        <v>56.659728549166601</v>
      </c>
      <c r="C25" s="5">
        <v>55.476576241634703</v>
      </c>
      <c r="D25" s="14">
        <v>55.924794981606397</v>
      </c>
      <c r="E25" s="5">
        <f t="shared" si="0"/>
        <v>0.73493356756020489</v>
      </c>
    </row>
    <row r="26" spans="1:5" x14ac:dyDescent="0.25">
      <c r="A26" s="7" t="s">
        <v>20</v>
      </c>
      <c r="B26" s="4">
        <v>52.269611437035401</v>
      </c>
      <c r="C26" s="5">
        <v>87.760525988404197</v>
      </c>
      <c r="D26" s="14">
        <v>87.213697747650897</v>
      </c>
      <c r="E26" s="5">
        <f t="shared" si="0"/>
        <v>-34.944086310615496</v>
      </c>
    </row>
    <row r="27" spans="1:5" ht="33" x14ac:dyDescent="0.25">
      <c r="A27" s="7" t="s">
        <v>21</v>
      </c>
      <c r="B27" s="4">
        <v>18.076131126217199</v>
      </c>
      <c r="C27" s="5">
        <v>32.389634812957098</v>
      </c>
      <c r="D27" s="14">
        <v>38.114100703062199</v>
      </c>
      <c r="E27" s="5">
        <f t="shared" si="0"/>
        <v>-20.037969576845001</v>
      </c>
    </row>
    <row r="28" spans="1:5" x14ac:dyDescent="0.25">
      <c r="A28" s="7" t="s">
        <v>22</v>
      </c>
      <c r="B28" s="4">
        <v>2.6025167090749499</v>
      </c>
      <c r="C28" s="5">
        <v>2.4099340340747202</v>
      </c>
      <c r="D28" s="14">
        <v>2.62290355179185</v>
      </c>
      <c r="E28" s="5">
        <f t="shared" si="0"/>
        <v>-2.0386842716900055E-2</v>
      </c>
    </row>
    <row r="29" spans="1:5" x14ac:dyDescent="0.25">
      <c r="A29" s="7" t="s">
        <v>23</v>
      </c>
      <c r="B29" s="4">
        <v>11.1814177262884</v>
      </c>
      <c r="C29" s="5">
        <v>11.076626457107499</v>
      </c>
      <c r="D29" s="14">
        <v>10.6716727514022</v>
      </c>
      <c r="E29" s="5">
        <f t="shared" si="0"/>
        <v>0.50974497488619974</v>
      </c>
    </row>
    <row r="30" spans="1:5" x14ac:dyDescent="0.25">
      <c r="A30" s="7" t="s">
        <v>24</v>
      </c>
      <c r="B30" s="4">
        <v>56.385252118147598</v>
      </c>
      <c r="C30" s="5">
        <v>55.498385725396297</v>
      </c>
      <c r="D30" s="14">
        <v>55.4963856782229</v>
      </c>
      <c r="E30" s="5">
        <f t="shared" si="0"/>
        <v>0.88886643992469772</v>
      </c>
    </row>
    <row r="31" spans="1:5" x14ac:dyDescent="0.25">
      <c r="A31" s="7" t="s">
        <v>25</v>
      </c>
      <c r="B31" s="4">
        <v>25.475893041803999</v>
      </c>
      <c r="C31" s="5">
        <v>29.112534985022499</v>
      </c>
      <c r="D31" s="14">
        <v>51.249620951064898</v>
      </c>
      <c r="E31" s="5">
        <f t="shared" si="0"/>
        <v>-25.773727909260899</v>
      </c>
    </row>
    <row r="32" spans="1:5" x14ac:dyDescent="0.25">
      <c r="A32" s="7" t="s">
        <v>26</v>
      </c>
      <c r="B32" s="4">
        <v>8.7027319225671</v>
      </c>
      <c r="C32" s="5">
        <v>8.9059715565600808</v>
      </c>
      <c r="D32" s="14">
        <v>8.0827873148730802</v>
      </c>
      <c r="E32" s="5">
        <f t="shared" si="0"/>
        <v>0.61994460769401982</v>
      </c>
    </row>
    <row r="33" spans="1:5" x14ac:dyDescent="0.25">
      <c r="A33" s="7" t="s">
        <v>27</v>
      </c>
      <c r="B33" s="4">
        <v>19.223826083268499</v>
      </c>
      <c r="C33" s="5">
        <v>17.529943583166101</v>
      </c>
      <c r="D33" s="14">
        <v>17.054140158844898</v>
      </c>
      <c r="E33" s="5">
        <f t="shared" si="0"/>
        <v>2.1696859244236002</v>
      </c>
    </row>
    <row r="34" spans="1:5" x14ac:dyDescent="0.25">
      <c r="A34" s="7" t="s">
        <v>28</v>
      </c>
      <c r="B34" s="4">
        <v>40.521809791686799</v>
      </c>
      <c r="C34" s="5">
        <v>40.359698096756702</v>
      </c>
      <c r="D34" s="14">
        <v>40.852298445287303</v>
      </c>
      <c r="E34" s="5">
        <f t="shared" si="0"/>
        <v>-0.33048865360050428</v>
      </c>
    </row>
    <row r="35" spans="1:5" ht="22.5" x14ac:dyDescent="0.25">
      <c r="A35" s="7" t="s">
        <v>29</v>
      </c>
      <c r="B35" s="4">
        <v>29.2607010204873</v>
      </c>
      <c r="C35" s="5">
        <v>35.547677658527299</v>
      </c>
      <c r="D35" s="14">
        <v>36.059823546911403</v>
      </c>
      <c r="E35" s="5">
        <f t="shared" si="0"/>
        <v>-6.7991225264241031</v>
      </c>
    </row>
    <row r="36" spans="1:5" x14ac:dyDescent="0.25">
      <c r="A36" s="7" t="s">
        <v>82</v>
      </c>
      <c r="B36" s="4">
        <v>1.54</v>
      </c>
      <c r="C36" s="5">
        <v>1.5462165288421901</v>
      </c>
      <c r="D36" s="14">
        <v>1.5333741625063899</v>
      </c>
      <c r="E36" s="5">
        <f t="shared" si="0"/>
        <v>6.6258374936101205E-3</v>
      </c>
    </row>
    <row r="37" spans="1:5" x14ac:dyDescent="0.25">
      <c r="A37" s="7" t="s">
        <v>30</v>
      </c>
      <c r="B37" s="4">
        <v>79.757111695890302</v>
      </c>
      <c r="C37" s="5">
        <v>79.543811846180006</v>
      </c>
      <c r="D37" s="14">
        <v>78.171308771216005</v>
      </c>
      <c r="E37" s="5">
        <f t="shared" ref="E37:E68" si="1">B37-D37</f>
        <v>1.5858029246742973</v>
      </c>
    </row>
    <row r="38" spans="1:5" x14ac:dyDescent="0.25">
      <c r="A38" s="7" t="s">
        <v>83</v>
      </c>
      <c r="B38" s="11">
        <v>41.03</v>
      </c>
      <c r="C38" s="5">
        <v>43.479496933380901</v>
      </c>
      <c r="D38" s="14">
        <v>43.975630879328797</v>
      </c>
      <c r="E38" s="5">
        <f t="shared" si="1"/>
        <v>-2.945630879328796</v>
      </c>
    </row>
    <row r="39" spans="1:5" x14ac:dyDescent="0.25">
      <c r="A39" s="7" t="s">
        <v>31</v>
      </c>
      <c r="B39" s="4">
        <v>79.757111695890302</v>
      </c>
      <c r="C39" s="5">
        <v>33.980767491144299</v>
      </c>
      <c r="D39" s="14">
        <v>34.359963044629097</v>
      </c>
      <c r="E39" s="5">
        <f t="shared" si="1"/>
        <v>45.397148651261205</v>
      </c>
    </row>
    <row r="40" spans="1:5" ht="22.5" x14ac:dyDescent="0.25">
      <c r="A40" s="7" t="s">
        <v>32</v>
      </c>
      <c r="B40" s="4">
        <v>37.848889339657802</v>
      </c>
      <c r="C40" s="5">
        <v>38.502166503664398</v>
      </c>
      <c r="D40" s="14">
        <v>37.549636627940302</v>
      </c>
      <c r="E40" s="5">
        <f t="shared" si="1"/>
        <v>0.29925271171750012</v>
      </c>
    </row>
    <row r="41" spans="1:5" ht="22.5" x14ac:dyDescent="0.25">
      <c r="A41" s="7" t="s">
        <v>33</v>
      </c>
      <c r="B41" s="4">
        <v>8.5087547376632298</v>
      </c>
      <c r="C41" s="5">
        <v>8.63793855472729</v>
      </c>
      <c r="D41" s="14">
        <v>8.9067744784988996</v>
      </c>
      <c r="E41" s="5">
        <f t="shared" si="1"/>
        <v>-0.39801974083566982</v>
      </c>
    </row>
    <row r="42" spans="1:5" ht="22.5" x14ac:dyDescent="0.25">
      <c r="A42" s="7" t="s">
        <v>34</v>
      </c>
      <c r="B42" s="4">
        <v>72.210509309454295</v>
      </c>
      <c r="C42" s="5">
        <v>71.1571646505394</v>
      </c>
      <c r="D42" s="14">
        <v>64.566240223940795</v>
      </c>
      <c r="E42" s="5">
        <f t="shared" si="1"/>
        <v>7.6442690855134998</v>
      </c>
    </row>
    <row r="43" spans="1:5" ht="22.5" x14ac:dyDescent="0.25">
      <c r="A43" s="7" t="s">
        <v>35</v>
      </c>
      <c r="B43" s="4">
        <v>36.651153523669798</v>
      </c>
      <c r="C43" s="5">
        <v>35.5768117514247</v>
      </c>
      <c r="D43" s="14">
        <v>34.108308669646703</v>
      </c>
      <c r="E43" s="5">
        <f t="shared" si="1"/>
        <v>2.5428448540230946</v>
      </c>
    </row>
    <row r="44" spans="1:5" x14ac:dyDescent="0.25">
      <c r="A44" s="7" t="s">
        <v>36</v>
      </c>
      <c r="B44" s="4">
        <v>2.1177185356801602</v>
      </c>
      <c r="C44" s="5">
        <v>2.2684838808786898</v>
      </c>
      <c r="D44" s="14">
        <v>2.3145186646423501</v>
      </c>
      <c r="E44" s="5">
        <f t="shared" si="1"/>
        <v>-0.1968001289621899</v>
      </c>
    </row>
    <row r="45" spans="1:5" ht="22.5" x14ac:dyDescent="0.25">
      <c r="A45" s="7" t="s">
        <v>37</v>
      </c>
      <c r="B45" s="4">
        <v>13.912389155470599</v>
      </c>
      <c r="C45" s="5">
        <v>14.6129535101909</v>
      </c>
      <c r="D45" s="14">
        <v>13.9654528885098</v>
      </c>
      <c r="E45" s="5">
        <f t="shared" si="1"/>
        <v>-5.3063733039200756E-2</v>
      </c>
    </row>
    <row r="46" spans="1:5" x14ac:dyDescent="0.25">
      <c r="A46" s="7" t="s">
        <v>38</v>
      </c>
      <c r="B46" s="4">
        <v>77.356145564259606</v>
      </c>
      <c r="C46" s="5">
        <v>79.765041652219196</v>
      </c>
      <c r="D46" s="14">
        <v>79.734622331590799</v>
      </c>
      <c r="E46" s="5">
        <f t="shared" si="1"/>
        <v>-2.3784767673311933</v>
      </c>
    </row>
    <row r="47" spans="1:5" x14ac:dyDescent="0.25">
      <c r="A47" s="7" t="s">
        <v>39</v>
      </c>
      <c r="B47" s="4">
        <v>10.585592151621601</v>
      </c>
      <c r="C47" s="5">
        <v>13.176832626822</v>
      </c>
      <c r="D47" s="14">
        <v>12.370559078699801</v>
      </c>
      <c r="E47" s="5">
        <f t="shared" si="1"/>
        <v>-1.7849669270781998</v>
      </c>
    </row>
    <row r="48" spans="1:5" x14ac:dyDescent="0.25">
      <c r="A48" s="7" t="s">
        <v>40</v>
      </c>
      <c r="B48" s="4">
        <v>10.195651480883701</v>
      </c>
      <c r="C48" s="5">
        <v>11.3246478833853</v>
      </c>
      <c r="D48" s="14">
        <v>11.288625039121801</v>
      </c>
      <c r="E48" s="5">
        <f t="shared" si="1"/>
        <v>-1.0929735582380999</v>
      </c>
    </row>
    <row r="49" spans="1:5" x14ac:dyDescent="0.25">
      <c r="A49" s="7" t="s">
        <v>84</v>
      </c>
      <c r="B49" s="4">
        <v>68.849999999999994</v>
      </c>
      <c r="C49" s="5">
        <v>75.029446748216699</v>
      </c>
      <c r="D49" s="14">
        <v>79.026752728311394</v>
      </c>
      <c r="E49" s="5">
        <f t="shared" si="1"/>
        <v>-10.176752728311399</v>
      </c>
    </row>
    <row r="50" spans="1:5" x14ac:dyDescent="0.25">
      <c r="A50" s="7" t="s">
        <v>41</v>
      </c>
      <c r="B50" s="4">
        <v>90.011284688355403</v>
      </c>
      <c r="C50" s="5">
        <v>91.161571299968202</v>
      </c>
      <c r="D50" s="14">
        <v>92.104806593676201</v>
      </c>
      <c r="E50" s="5">
        <f t="shared" si="1"/>
        <v>-2.0935219053207987</v>
      </c>
    </row>
    <row r="51" spans="1:5" x14ac:dyDescent="0.25">
      <c r="A51" s="7" t="s">
        <v>42</v>
      </c>
      <c r="B51" s="4">
        <v>70.602728727697595</v>
      </c>
      <c r="C51" s="5">
        <v>70.595606018196094</v>
      </c>
      <c r="D51" s="14">
        <v>69.134843863208104</v>
      </c>
      <c r="E51" s="5">
        <f t="shared" si="1"/>
        <v>1.4678848644894913</v>
      </c>
    </row>
    <row r="52" spans="1:5" x14ac:dyDescent="0.25">
      <c r="A52" s="7" t="s">
        <v>43</v>
      </c>
      <c r="B52" s="4">
        <v>28.6241068291957</v>
      </c>
      <c r="C52" s="5">
        <v>29.510741724713</v>
      </c>
      <c r="D52" s="14">
        <v>28.309790967430299</v>
      </c>
      <c r="E52" s="5">
        <f t="shared" si="1"/>
        <v>0.31431586176540094</v>
      </c>
    </row>
    <row r="53" spans="1:5" ht="22.5" x14ac:dyDescent="0.25">
      <c r="A53" s="7" t="s">
        <v>44</v>
      </c>
      <c r="B53" s="4">
        <v>46.726022205975703</v>
      </c>
      <c r="C53" s="5">
        <v>46.8874167109742</v>
      </c>
      <c r="D53" s="14">
        <v>45.978227204869299</v>
      </c>
      <c r="E53" s="5">
        <f t="shared" si="1"/>
        <v>0.74779500110640384</v>
      </c>
    </row>
    <row r="54" spans="1:5" x14ac:dyDescent="0.25">
      <c r="A54" s="7" t="s">
        <v>45</v>
      </c>
      <c r="B54" s="4">
        <v>58.642454955323302</v>
      </c>
      <c r="C54" s="5">
        <v>60.607066239040698</v>
      </c>
      <c r="D54" s="14">
        <v>62.062758974967601</v>
      </c>
      <c r="E54" s="5">
        <f t="shared" si="1"/>
        <v>-3.4203040196442984</v>
      </c>
    </row>
    <row r="55" spans="1:5" x14ac:dyDescent="0.25">
      <c r="A55" s="7" t="s">
        <v>46</v>
      </c>
      <c r="B55" s="4">
        <v>30.071892290732698</v>
      </c>
      <c r="C55" s="5">
        <v>31.8637131837284</v>
      </c>
      <c r="D55" s="14">
        <v>31.7429479107915</v>
      </c>
      <c r="E55" s="5">
        <f t="shared" si="1"/>
        <v>-1.6710556200588016</v>
      </c>
    </row>
    <row r="56" spans="1:5" ht="22.5" x14ac:dyDescent="0.25">
      <c r="A56" s="7" t="s">
        <v>85</v>
      </c>
      <c r="B56" s="11">
        <v>44.31</v>
      </c>
      <c r="C56" s="5">
        <v>100</v>
      </c>
      <c r="D56" s="14">
        <v>40.8948039613717</v>
      </c>
      <c r="E56" s="5">
        <f t="shared" si="1"/>
        <v>3.4151960386283022</v>
      </c>
    </row>
    <row r="57" spans="1:5" x14ac:dyDescent="0.25">
      <c r="A57" s="7" t="s">
        <v>47</v>
      </c>
      <c r="B57" s="4">
        <v>77.627104529364402</v>
      </c>
      <c r="C57" s="5">
        <v>83.896954157423096</v>
      </c>
      <c r="D57" s="14">
        <v>87.763639508561397</v>
      </c>
      <c r="E57" s="5">
        <f t="shared" si="1"/>
        <v>-10.136534979196995</v>
      </c>
    </row>
    <row r="58" spans="1:5" x14ac:dyDescent="0.25">
      <c r="A58" s="7" t="s">
        <v>48</v>
      </c>
      <c r="B58" s="4">
        <v>11.831140713778501</v>
      </c>
      <c r="C58" s="5">
        <v>11.4749900449238</v>
      </c>
      <c r="D58" s="14">
        <v>11.2301442137828</v>
      </c>
      <c r="E58" s="5">
        <f t="shared" si="1"/>
        <v>0.60099649999570026</v>
      </c>
    </row>
    <row r="59" spans="1:5" x14ac:dyDescent="0.25">
      <c r="A59" s="7" t="s">
        <v>49</v>
      </c>
      <c r="B59" s="4">
        <v>13.608409063375801</v>
      </c>
      <c r="C59" s="5">
        <v>13.384309793125601</v>
      </c>
      <c r="D59" s="14">
        <v>12.8680347793312</v>
      </c>
      <c r="E59" s="5">
        <f t="shared" si="1"/>
        <v>0.74037428404460037</v>
      </c>
    </row>
    <row r="60" spans="1:5" x14ac:dyDescent="0.25">
      <c r="A60" s="7" t="s">
        <v>88</v>
      </c>
      <c r="B60" s="4"/>
      <c r="C60" s="5"/>
      <c r="D60" s="14">
        <v>57.525674414898397</v>
      </c>
      <c r="E60" s="5">
        <f t="shared" si="1"/>
        <v>-57.525674414898397</v>
      </c>
    </row>
    <row r="61" spans="1:5" x14ac:dyDescent="0.25">
      <c r="A61" s="7" t="s">
        <v>50</v>
      </c>
      <c r="B61" s="4">
        <v>66.251033344910198</v>
      </c>
      <c r="C61" s="5">
        <v>65.260502161934895</v>
      </c>
      <c r="D61" s="14">
        <v>65.306505888883706</v>
      </c>
      <c r="E61" s="5">
        <f t="shared" si="1"/>
        <v>0.94452745602649202</v>
      </c>
    </row>
    <row r="62" spans="1:5" x14ac:dyDescent="0.25">
      <c r="A62" s="7" t="s">
        <v>51</v>
      </c>
      <c r="B62" s="4">
        <v>68.768573833763099</v>
      </c>
      <c r="C62" s="5">
        <v>67.445945727744501</v>
      </c>
      <c r="D62" s="14">
        <v>66.398160491234904</v>
      </c>
      <c r="E62" s="5">
        <f t="shared" si="1"/>
        <v>2.3704133425281952</v>
      </c>
    </row>
    <row r="63" spans="1:5" ht="22.5" x14ac:dyDescent="0.25">
      <c r="A63" s="7" t="s">
        <v>86</v>
      </c>
      <c r="B63" s="11">
        <v>11.17</v>
      </c>
      <c r="C63" s="5">
        <v>8.7230193374566891</v>
      </c>
      <c r="D63" s="14">
        <v>7.7860097604261496</v>
      </c>
      <c r="E63" s="5">
        <f t="shared" si="1"/>
        <v>3.3839902395738504</v>
      </c>
    </row>
    <row r="64" spans="1:5" ht="22.5" x14ac:dyDescent="0.25">
      <c r="A64" s="7" t="s">
        <v>52</v>
      </c>
      <c r="B64" s="4">
        <v>95.477077427823701</v>
      </c>
      <c r="C64" s="5">
        <v>95.321925951236395</v>
      </c>
      <c r="D64" s="14">
        <v>92.270052841520098</v>
      </c>
      <c r="E64" s="5">
        <f t="shared" si="1"/>
        <v>3.2070245863036035</v>
      </c>
    </row>
    <row r="65" spans="1:5" x14ac:dyDescent="0.25">
      <c r="A65" s="7" t="s">
        <v>53</v>
      </c>
      <c r="B65" s="4">
        <v>20.171591496460199</v>
      </c>
      <c r="C65" s="5">
        <v>10.869282487343501</v>
      </c>
      <c r="D65" s="14">
        <v>8.4894981194292001</v>
      </c>
      <c r="E65" s="5">
        <f t="shared" si="1"/>
        <v>11.682093377030998</v>
      </c>
    </row>
    <row r="66" spans="1:5" x14ac:dyDescent="0.25">
      <c r="A66" s="7" t="s">
        <v>54</v>
      </c>
      <c r="B66" s="4">
        <v>21.5720207240667</v>
      </c>
      <c r="C66" s="5">
        <v>21.5720207240667</v>
      </c>
      <c r="D66" s="14">
        <v>21.540246991572101</v>
      </c>
      <c r="E66" s="5">
        <f t="shared" si="1"/>
        <v>3.1773732494599471E-2</v>
      </c>
    </row>
    <row r="67" spans="1:5" x14ac:dyDescent="0.25">
      <c r="A67" s="7" t="s">
        <v>55</v>
      </c>
      <c r="B67" s="4">
        <v>43.396711041645098</v>
      </c>
      <c r="C67" s="5">
        <v>45.052780592017399</v>
      </c>
      <c r="D67" s="14">
        <v>47.937128342534201</v>
      </c>
      <c r="E67" s="5">
        <f t="shared" si="1"/>
        <v>-4.5404173008891036</v>
      </c>
    </row>
    <row r="68" spans="1:5" x14ac:dyDescent="0.25">
      <c r="A68" s="7" t="s">
        <v>56</v>
      </c>
      <c r="B68" s="4">
        <v>49.374117495989204</v>
      </c>
      <c r="C68" s="5">
        <v>48.431453309715998</v>
      </c>
      <c r="D68" s="14">
        <v>46.1243412476543</v>
      </c>
      <c r="E68" s="5">
        <f t="shared" si="1"/>
        <v>3.2497762483349035</v>
      </c>
    </row>
    <row r="69" spans="1:5" x14ac:dyDescent="0.25">
      <c r="A69" s="7" t="s">
        <v>57</v>
      </c>
      <c r="B69" s="4">
        <v>45.169851357677103</v>
      </c>
      <c r="C69" s="5">
        <v>48.384175985467301</v>
      </c>
      <c r="D69" s="14">
        <v>51.004051749230698</v>
      </c>
      <c r="E69" s="5">
        <f t="shared" ref="E69:E90" si="2">B69-D69</f>
        <v>-5.834200391553594</v>
      </c>
    </row>
    <row r="70" spans="1:5" x14ac:dyDescent="0.25">
      <c r="A70" s="7" t="s">
        <v>58</v>
      </c>
      <c r="B70" s="4">
        <v>4.9189701849974803</v>
      </c>
      <c r="C70" s="5">
        <v>4.8881306982037902</v>
      </c>
      <c r="D70" s="14">
        <v>4.5057282353172203</v>
      </c>
      <c r="E70" s="5">
        <f t="shared" si="2"/>
        <v>0.41324194968025996</v>
      </c>
    </row>
    <row r="71" spans="1:5" x14ac:dyDescent="0.25">
      <c r="A71" s="7" t="s">
        <v>59</v>
      </c>
      <c r="B71" s="4">
        <v>77.203433573817094</v>
      </c>
      <c r="C71" s="5">
        <v>75.764934264676995</v>
      </c>
      <c r="D71" s="14">
        <v>32.032980345296103</v>
      </c>
      <c r="E71" s="5">
        <f t="shared" si="2"/>
        <v>45.170453228520991</v>
      </c>
    </row>
    <row r="72" spans="1:5" x14ac:dyDescent="0.25">
      <c r="A72" s="7" t="s">
        <v>60</v>
      </c>
      <c r="B72" s="4">
        <v>67.475987324323299</v>
      </c>
      <c r="C72" s="5">
        <v>77.689971999318203</v>
      </c>
      <c r="D72" s="14">
        <v>76.346544340836701</v>
      </c>
      <c r="E72" s="5">
        <f>B72-D72</f>
        <v>-8.870557016513402</v>
      </c>
    </row>
    <row r="73" spans="1:5" ht="22.5" x14ac:dyDescent="0.25">
      <c r="A73" s="7" t="s">
        <v>87</v>
      </c>
      <c r="B73" s="12">
        <v>34.9</v>
      </c>
      <c r="C73" s="5">
        <v>35.1767596002178</v>
      </c>
      <c r="D73" s="14">
        <v>33.335529093043696</v>
      </c>
      <c r="E73" s="5">
        <f>B73-D73</f>
        <v>1.5644709069563021</v>
      </c>
    </row>
    <row r="74" spans="1:5" x14ac:dyDescent="0.25">
      <c r="A74" s="7" t="s">
        <v>61</v>
      </c>
      <c r="B74" s="4">
        <v>51.005319397234899</v>
      </c>
      <c r="C74" s="5">
        <v>50.617866664849998</v>
      </c>
      <c r="D74" s="14">
        <v>51.355160136509497</v>
      </c>
      <c r="E74" s="5">
        <f t="shared" si="2"/>
        <v>-0.34984073927459747</v>
      </c>
    </row>
    <row r="75" spans="1:5" x14ac:dyDescent="0.25">
      <c r="A75" s="7" t="s">
        <v>62</v>
      </c>
      <c r="B75" s="4">
        <v>17.913393196773502</v>
      </c>
      <c r="C75" s="5">
        <v>16.145029082253799</v>
      </c>
      <c r="D75" s="14">
        <v>15.581333190504701</v>
      </c>
      <c r="E75" s="5">
        <f t="shared" si="2"/>
        <v>2.3320600062688008</v>
      </c>
    </row>
    <row r="76" spans="1:5" x14ac:dyDescent="0.25">
      <c r="A76" s="7" t="s">
        <v>63</v>
      </c>
      <c r="B76" s="4">
        <v>10.192497977110101</v>
      </c>
      <c r="C76" s="5">
        <v>6.7957729526368196</v>
      </c>
      <c r="D76" s="14">
        <v>5.73201133270386</v>
      </c>
      <c r="E76" s="5">
        <f t="shared" si="2"/>
        <v>4.4604866444062408</v>
      </c>
    </row>
    <row r="77" spans="1:5" x14ac:dyDescent="0.25">
      <c r="A77" s="7" t="s">
        <v>64</v>
      </c>
      <c r="B77" s="4">
        <v>30.767749422673798</v>
      </c>
      <c r="C77" s="5">
        <v>34.510129683302701</v>
      </c>
      <c r="D77" s="14">
        <v>36.522685885174901</v>
      </c>
      <c r="E77" s="5">
        <f t="shared" si="2"/>
        <v>-5.754936462501103</v>
      </c>
    </row>
    <row r="78" spans="1:5" x14ac:dyDescent="0.25">
      <c r="A78" s="7" t="s">
        <v>65</v>
      </c>
      <c r="B78" s="4">
        <v>0.640983780536029</v>
      </c>
      <c r="C78" s="5">
        <v>0.73661801892133305</v>
      </c>
      <c r="D78" s="14">
        <v>0.79089766793784599</v>
      </c>
      <c r="E78" s="5">
        <f t="shared" si="2"/>
        <v>-0.14991388740181699</v>
      </c>
    </row>
    <row r="79" spans="1:5" x14ac:dyDescent="0.25">
      <c r="A79" s="7" t="s">
        <v>66</v>
      </c>
      <c r="B79" s="4">
        <v>7.6217490098808902</v>
      </c>
      <c r="C79" s="5">
        <v>8.2964469134806098</v>
      </c>
      <c r="D79" s="14">
        <v>8.3763824435594607</v>
      </c>
      <c r="E79" s="5">
        <f t="shared" si="2"/>
        <v>-0.7546334336785705</v>
      </c>
    </row>
    <row r="80" spans="1:5" x14ac:dyDescent="0.25">
      <c r="A80" s="7" t="s">
        <v>67</v>
      </c>
      <c r="B80" s="4">
        <v>8.8482222156122692</v>
      </c>
      <c r="C80" s="5">
        <v>8.0307248118413703</v>
      </c>
      <c r="D80" s="14">
        <v>6.8851481589868104</v>
      </c>
      <c r="E80" s="5">
        <f t="shared" si="2"/>
        <v>1.9630740566254588</v>
      </c>
    </row>
    <row r="81" spans="1:5" ht="22.5" x14ac:dyDescent="0.25">
      <c r="A81" s="7" t="s">
        <v>68</v>
      </c>
      <c r="B81" s="4">
        <v>44.0084352237877</v>
      </c>
      <c r="C81" s="5">
        <v>43.023939181216001</v>
      </c>
      <c r="D81" s="14">
        <v>48.081415606839599</v>
      </c>
      <c r="E81" s="5">
        <f t="shared" si="2"/>
        <v>-4.0729803830518989</v>
      </c>
    </row>
    <row r="82" spans="1:5" x14ac:dyDescent="0.25">
      <c r="A82" s="7" t="s">
        <v>69</v>
      </c>
      <c r="B82" s="4">
        <v>71.895598444010901</v>
      </c>
      <c r="C82" s="5">
        <v>72.855208498072898</v>
      </c>
      <c r="D82" s="14">
        <v>62.898348030194597</v>
      </c>
      <c r="E82" s="5">
        <f t="shared" si="2"/>
        <v>8.9972504138163032</v>
      </c>
    </row>
    <row r="83" spans="1:5" x14ac:dyDescent="0.25">
      <c r="A83" s="7" t="s">
        <v>70</v>
      </c>
      <c r="B83" s="4">
        <v>55.073149685757997</v>
      </c>
      <c r="C83" s="5">
        <v>55.744710941119401</v>
      </c>
      <c r="D83" s="14">
        <v>50.369477165810899</v>
      </c>
      <c r="E83" s="5">
        <f t="shared" si="2"/>
        <v>4.7036725199470979</v>
      </c>
    </row>
    <row r="84" spans="1:5" ht="22.5" x14ac:dyDescent="0.25">
      <c r="A84" s="7" t="s">
        <v>71</v>
      </c>
      <c r="B84" s="4">
        <v>61.686592516826899</v>
      </c>
      <c r="C84" s="5">
        <v>59.075562833761197</v>
      </c>
      <c r="D84" s="14">
        <v>58.3301438021997</v>
      </c>
      <c r="E84" s="5">
        <f t="shared" si="2"/>
        <v>3.3564487146271986</v>
      </c>
    </row>
    <row r="85" spans="1:5" x14ac:dyDescent="0.25">
      <c r="A85" s="7" t="s">
        <v>72</v>
      </c>
      <c r="B85" s="4">
        <v>55.5605438391921</v>
      </c>
      <c r="C85" s="5">
        <v>55.250412745277998</v>
      </c>
      <c r="D85" s="14">
        <v>52.1453176814343</v>
      </c>
      <c r="E85" s="5">
        <f t="shared" si="2"/>
        <v>3.4152261577578003</v>
      </c>
    </row>
    <row r="86" spans="1:5" ht="22.5" x14ac:dyDescent="0.25">
      <c r="A86" s="7" t="s">
        <v>73</v>
      </c>
      <c r="B86" s="4">
        <v>94.1315519659545</v>
      </c>
      <c r="C86" s="5">
        <v>94.355474396205196</v>
      </c>
      <c r="D86" s="14">
        <v>95.348328855863997</v>
      </c>
      <c r="E86" s="5">
        <f t="shared" si="2"/>
        <v>-1.2167768899094966</v>
      </c>
    </row>
    <row r="87" spans="1:5" ht="22.5" x14ac:dyDescent="0.25">
      <c r="A87" s="7" t="s">
        <v>74</v>
      </c>
      <c r="B87" s="4">
        <v>31.545985384594101</v>
      </c>
      <c r="C87" s="5">
        <v>30.781772605083098</v>
      </c>
      <c r="D87" s="14">
        <v>34.835546240285403</v>
      </c>
      <c r="E87" s="5">
        <f t="shared" si="2"/>
        <v>-3.2895608556913025</v>
      </c>
    </row>
    <row r="88" spans="1:5" ht="22.5" x14ac:dyDescent="0.25">
      <c r="A88" s="7" t="s">
        <v>75</v>
      </c>
      <c r="B88" s="4">
        <v>24.001035900879099</v>
      </c>
      <c r="C88" s="5">
        <v>24.770894594390899</v>
      </c>
      <c r="D88" s="14">
        <v>47.5204928002534</v>
      </c>
      <c r="E88" s="5">
        <f t="shared" si="2"/>
        <v>-23.519456899374301</v>
      </c>
    </row>
    <row r="89" spans="1:5" ht="22.5" x14ac:dyDescent="0.25">
      <c r="A89" s="7" t="s">
        <v>76</v>
      </c>
      <c r="B89" s="4">
        <v>0.88176983632127903</v>
      </c>
      <c r="C89" s="5">
        <v>0.74375885404252795</v>
      </c>
      <c r="D89" s="14">
        <v>0.70446680113558802</v>
      </c>
      <c r="E89" s="5">
        <f t="shared" si="2"/>
        <v>0.17730303518569102</v>
      </c>
    </row>
    <row r="90" spans="1:5" x14ac:dyDescent="0.25">
      <c r="A90" s="7" t="s">
        <v>77</v>
      </c>
      <c r="B90" s="4">
        <v>17.312151513509701</v>
      </c>
      <c r="C90" s="5">
        <v>17.732635048901699</v>
      </c>
      <c r="D90" s="14">
        <v>18.8045392214086</v>
      </c>
      <c r="E90" s="5">
        <f t="shared" si="2"/>
        <v>-1.4923877078988994</v>
      </c>
    </row>
    <row r="91" spans="1:5" x14ac:dyDescent="0.25">
      <c r="C91" s="1"/>
    </row>
    <row r="92" spans="1:5" x14ac:dyDescent="0.25">
      <c r="A92" s="20" t="s">
        <v>92</v>
      </c>
      <c r="B92" s="21"/>
      <c r="C92" s="21"/>
      <c r="D92" s="21"/>
      <c r="E92" s="21"/>
    </row>
    <row r="93" spans="1:5" ht="111.75" customHeight="1" x14ac:dyDescent="0.25">
      <c r="A93" s="21"/>
      <c r="B93" s="21"/>
      <c r="C93" s="21"/>
      <c r="D93" s="21"/>
      <c r="E93" s="21"/>
    </row>
  </sheetData>
  <mergeCells count="4">
    <mergeCell ref="A2:A3"/>
    <mergeCell ref="A1:E1"/>
    <mergeCell ref="D2:E2"/>
    <mergeCell ref="A92:E93"/>
  </mergeCells>
  <conditionalFormatting sqref="E5:E90">
    <cfRule type="cellIs" dxfId="3" priority="5" operator="lessThan">
      <formula>0</formula>
    </cfRule>
    <cfRule type="cellIs" dxfId="2" priority="7" operator="lessThan">
      <formula>0</formula>
    </cfRule>
  </conditionalFormatting>
  <conditionalFormatting sqref="D5:D90">
    <cfRule type="cellIs" dxfId="1" priority="2" operator="lessThanOrEqual">
      <formula>20</formula>
    </cfRule>
    <cfRule type="cellIs" dxfId="0" priority="1" operator="lessThanOrEqual">
      <formula>20</formula>
    </cfRule>
  </conditionalFormatting>
  <pageMargins left="0.25" right="0.25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</vt:lpstr>
      <vt:lpstr>Sheet!Область_печати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Demicheva</dc:creator>
  <cp:lastModifiedBy>Татьяна Викторовна Бутко</cp:lastModifiedBy>
  <cp:lastPrinted>2018-07-06T08:32:11Z</cp:lastPrinted>
  <dcterms:created xsi:type="dcterms:W3CDTF">2018-07-06T06:22:17Z</dcterms:created>
  <dcterms:modified xsi:type="dcterms:W3CDTF">2019-01-24T07:54:18Z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