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_Управление рег-ния в сфере жилищно-коммун хозяйства\Имущественные отношения\Национальный план 2018-2020\Доли ГУП-МУП\Динамика исполнения НПРК 2019\Январь 2020 (за 2019 год)\"/>
    </mc:Choice>
  </mc:AlternateContent>
  <bookViews>
    <workbookView xWindow="0" yWindow="0" windowWidth="28800" windowHeight="13725" autoFilterDateGrouping="0"/>
  </bookViews>
  <sheets>
    <sheet name="Sheet" sheetId="1" r:id="rId1"/>
  </sheets>
  <definedNames>
    <definedName name="_xlnm._FilterDatabase" localSheetId="0" hidden="1">Sheet!$A$4:$D$88</definedName>
    <definedName name="_xlnm.Print_Area" localSheetId="0">Sheet!$A$1:$C$88</definedName>
  </definedName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5" i="1"/>
</calcChain>
</file>

<file path=xl/sharedStrings.xml><?xml version="1.0" encoding="utf-8"?>
<sst xmlns="http://schemas.openxmlformats.org/spreadsheetml/2006/main" count="96" uniqueCount="93">
  <si>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</si>
  <si>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</si>
  <si>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</si>
  <si>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</si>
  <si>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</si>
  <si>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</si>
  <si>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</si>
  <si>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</si>
  <si>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</si>
  <si>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</si>
  <si>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</si>
  <si>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</si>
  <si>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</si>
  <si>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</si>
  <si>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</si>
  <si>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</si>
  <si>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</si>
  <si>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</si>
  <si>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</si>
  <si>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</si>
  <si>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</si>
  <si>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</si>
  <si>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</si>
  <si>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</si>
  <si>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</si>
  <si>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</si>
  <si>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</si>
  <si>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</si>
  <si>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</si>
  <si>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</si>
  <si>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</si>
  <si>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</si>
  <si>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</si>
  <si>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</si>
  <si>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</si>
  <si>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</si>
  <si>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</si>
  <si>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</si>
  <si>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</si>
  <si>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</si>
  <si>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</si>
  <si>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</si>
  <si>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</si>
  <si>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</si>
  <si>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</si>
  <si>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</si>
  <si>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</si>
  <si>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</si>
  <si>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</si>
  <si>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</si>
  <si>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</si>
  <si>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</si>
  <si>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</si>
  <si>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</si>
  <si>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</si>
  <si>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</si>
  <si>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</si>
  <si>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</si>
  <si>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</si>
  <si>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</si>
  <si>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</si>
  <si>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</si>
  <si>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</si>
  <si>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</si>
  <si>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</si>
  <si>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</si>
  <si>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</si>
  <si>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</si>
  <si>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</si>
  <si>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</si>
  <si>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</si>
  <si>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</si>
  <si>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</si>
  <si>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</si>
  <si>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</si>
  <si>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</si>
  <si>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</si>
  <si>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</si>
  <si>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</si>
  <si>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</si>
  <si>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</si>
  <si>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</si>
  <si>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</si>
  <si>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</si>
  <si>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</si>
  <si>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2017 год</t>
  </si>
  <si>
    <t>2016 год</t>
  </si>
  <si>
    <t>Водоотведение</t>
  </si>
  <si>
    <t>Доля полезного отпуска ГУП/МУП по отношению к общему полезному отпуску в субъекте РФ, %</t>
  </si>
  <si>
    <t xml:space="preserve">2018 год 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</si>
  <si>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4 </t>
    </r>
    <r>
      <rPr>
        <b/>
        <sz val="11"/>
        <color indexed="17"/>
        <rFont val="Calibri"/>
        <family val="2"/>
        <charset val="204"/>
      </rPr>
      <t>отмечены</t>
    </r>
    <r>
      <rPr>
        <sz val="11"/>
        <color indexed="63"/>
        <rFont val="Calibri"/>
        <family val="2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5</t>
    </r>
    <r>
      <rPr>
        <b/>
        <sz val="11"/>
        <color indexed="10"/>
        <rFont val="Calibri"/>
        <family val="2"/>
        <charset val="204"/>
      </rPr>
      <t xml:space="preserve"> выделены</t>
    </r>
    <r>
      <rPr>
        <sz val="11"/>
        <color indexed="63"/>
        <rFont val="Calibri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</si>
  <si>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>Динамика достижения показателя
(доля в 2016 году - доля в  2019 году)</t>
  </si>
  <si>
    <t xml:space="preserve">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</si>
</sst>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63"/>
      <name val="Calibri"/>
      <family val="2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10"/>
      <color indexed="63"/>
      <name val="Tahoma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17"/>
      <name val="Calibri"/>
      <family val="2"/>
      <charset val="204"/>
    </font>
    <font>
      <sz val="8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sz val="8.25"/>
      <color theme="2" tint="-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 readingOrder="1"/>
    </xf>
    <xf numFmtId="0" fontId="0" fillId="0" borderId="0" xfId="0" applyAlignment="1">
      <alignment wrapText="1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49" fontId="1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8" fillId="3" borderId="2" xfId="0" applyNumberFormat="1" applyFont="1" applyFill="1" applyBorder="1" applyAlignment="1" applyProtection="1">
      <alignment horizontal="center" vertical="center" wrapText="1" readingOrder="1"/>
    </xf>
    <xf numFmtId="2" fontId="6" fillId="0" borderId="1" xfId="0" applyNumberFormat="1" applyFont="1" applyBorder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3" xfId="0" applyNumberFormat="1" applyFont="1" applyFill="1" applyBorder="1" applyAlignment="1" applyProtection="1">
      <alignment horizontal="center" vertical="center" wrapText="1" readingOrder="1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" fontId="2" fillId="4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 applyProtection="1">
      <alignment horizontal="center" vertical="center" wrapText="1" readingOrder="1"/>
    </xf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3" xfId="0" applyNumberFormat="1" applyFont="1" applyFill="1" applyBorder="1" applyAlignment="1" applyProtection="1">
      <alignment horizontal="center" vertical="center" wrapText="1" readingOrder="1"/>
    </xf>
    <xf numFmtId="49" fontId="1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7" xfId="0" applyNumberFormat="1" applyFont="1" applyFill="1" applyBorder="1" applyAlignment="1" applyProtection="1">
      <alignment horizontal="center" vertical="center" wrapText="1" readingOrder="1"/>
    </xf>
    <xf numFmtId="0" fontId="0" fillId="0" borderId="8" xfId="0" applyNumberFormat="1" applyBorder="1" applyAlignment="1">
      <alignment horizontal="center" vertical="center" wrapText="1" readingOrder="1"/>
    </xf>
    <xf numFmtId="0" fontId="0" fillId="0" borderId="0" xfId="0" applyNumberFormat="1" applyAlignment="1">
      <alignment horizontal="center" vertical="center" wrapText="1" readingOrder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10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  <name val="Calibri Light"/>
        <scheme val="none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91"/>
  <sheetViews>
    <sheetView tabSelected="1" zoomScale="90" zoomScaleNormal="90" workbookViewId="0">
      <pane ySplit="4" topLeftCell="A5" activePane="bottomLeft" state="frozen"/>
      <selection pane="bottomLeft" activeCell="E2" sqref="E2:F2"/>
    </sheetView>
  </sheetViews>
  <sheetFormatPr defaultRowHeight="15" x14ac:dyDescent="0.25"/>
  <cols>
    <col min="1" max="1" width="20.5703125" style="4" customWidth="1"/>
    <col min="2" max="2" width="19.140625" customWidth="1"/>
    <col min="3" max="3" width="18.42578125" customWidth="1"/>
    <col min="4" max="4" width="19.85546875" customWidth="1"/>
    <col min="5" max="5" width="17.7109375" customWidth="1"/>
    <col min="6" max="6" width="19.42578125" customWidth="1"/>
    <col min="7" max="7" width="28.140625" customWidth="1"/>
  </cols>
  <sheetData>
    <row r="1" spans="1:6" ht="24.75" customHeight="1" x14ac:dyDescent="0.25">
      <c r="A1" s="18" t="s">
        <v>87</v>
      </c>
      <c r="B1" s="19"/>
      <c r="C1" s="19"/>
      <c r="D1" s="19"/>
      <c r="E1" s="19"/>
      <c r="F1" s="19"/>
    </row>
    <row r="2" spans="1:6" ht="25.5" customHeight="1" x14ac:dyDescent="0.25">
      <c r="A2" s="14" t="s">
        <v>0</v>
      </c>
      <c r="B2" s="6" t="s">
        <v>86</v>
      </c>
      <c r="C2" s="6" t="s">
        <v>85</v>
      </c>
      <c r="D2" s="11" t="s">
        <v>89</v>
      </c>
      <c r="E2" s="16" t="s">
        <v>92</v>
      </c>
      <c r="F2" s="17"/>
    </row>
    <row r="3" spans="1:6" ht="60.75" customHeight="1" x14ac:dyDescent="0.25">
      <c r="A3" s="15"/>
      <c r="B3" s="5" t="s">
        <v>88</v>
      </c>
      <c r="C3" s="5" t="s">
        <v>88</v>
      </c>
      <c r="D3" s="5" t="s">
        <v>88</v>
      </c>
      <c r="E3" s="10" t="s">
        <v>88</v>
      </c>
      <c r="F3" s="10" t="s">
        <v>91</v>
      </c>
    </row>
    <row r="4" spans="1:6" ht="16.5" customHeight="1" x14ac:dyDescent="0.25">
      <c r="A4" s="8">
        <v>1</v>
      </c>
      <c r="B4" s="8">
        <v>2</v>
      </c>
      <c r="C4" s="8">
        <v>3</v>
      </c>
      <c r="D4" s="8">
        <v>4</v>
      </c>
      <c r="E4" s="12">
        <v>5</v>
      </c>
      <c r="F4" s="12">
        <v>6</v>
      </c>
    </row>
    <row r="5" spans="1:6" x14ac:dyDescent="0.25">
      <c r="A5" s="3" t="s">
        <v>1</v>
      </c>
      <c r="B5" s="2">
        <v>9.3322599397755504</v>
      </c>
      <c r="C5" s="2">
        <v>9.3429106615857194</v>
      </c>
      <c r="D5" s="9">
        <v>8.0416194094759508</v>
      </c>
      <c r="E5" s="13">
        <v>10.1091958505734</v>
      </c>
      <c r="F5" s="13">
        <f>B5-E5</f>
        <v>-0.77693591079784952</v>
      </c>
    </row>
    <row r="6" spans="1:6" x14ac:dyDescent="0.25">
      <c r="A6" s="3" t="s">
        <v>2</v>
      </c>
      <c r="B6" s="2">
        <v>6.0839227423982596</v>
      </c>
      <c r="C6" s="2">
        <v>6.1691628906048503</v>
      </c>
      <c r="D6" s="9">
        <v>5.7731845368085697</v>
      </c>
      <c r="E6" s="13">
        <v>8.6442857107755593</v>
      </c>
      <c r="F6" s="13">
        <f t="shared" ref="F6:F68" si="0">B6-E6</f>
        <v>-2.5603629683772997</v>
      </c>
    </row>
    <row r="7" spans="1:6" x14ac:dyDescent="0.25">
      <c r="A7" s="3" t="s">
        <v>3</v>
      </c>
      <c r="B7" s="2">
        <v>21.015844572778001</v>
      </c>
      <c r="C7" s="2">
        <v>21.634208111020499</v>
      </c>
      <c r="D7" s="9">
        <v>21.921424225563801</v>
      </c>
      <c r="E7" s="13">
        <v>11.4031606355748</v>
      </c>
      <c r="F7" s="13">
        <f t="shared" si="0"/>
        <v>9.6126839372032009</v>
      </c>
    </row>
    <row r="8" spans="1:6" x14ac:dyDescent="0.25">
      <c r="A8" s="3" t="s">
        <v>4</v>
      </c>
      <c r="B8" s="2">
        <v>81.637474111626204</v>
      </c>
      <c r="C8" s="2">
        <v>88.825733143436096</v>
      </c>
      <c r="D8" s="9">
        <v>88.923701540238696</v>
      </c>
      <c r="E8" s="13">
        <v>87.385991030262204</v>
      </c>
      <c r="F8" s="13">
        <f t="shared" si="0"/>
        <v>-5.7485169186359997</v>
      </c>
    </row>
    <row r="9" spans="1:6" x14ac:dyDescent="0.25">
      <c r="A9" s="3" t="s">
        <v>5</v>
      </c>
      <c r="B9" s="2">
        <v>85.420140451347393</v>
      </c>
      <c r="C9" s="2">
        <v>84.313503654509006</v>
      </c>
      <c r="D9" s="9">
        <v>83.746310316556006</v>
      </c>
      <c r="E9" s="13">
        <v>86.747697701302101</v>
      </c>
      <c r="F9" s="13">
        <f t="shared" si="0"/>
        <v>-1.3275572499547081</v>
      </c>
    </row>
    <row r="10" spans="1:6" x14ac:dyDescent="0.25">
      <c r="A10" s="3" t="s">
        <v>6</v>
      </c>
      <c r="B10" s="2">
        <v>79.669713453636604</v>
      </c>
      <c r="C10" s="2">
        <v>81.595970042325206</v>
      </c>
      <c r="D10" s="9">
        <v>81.687455682584599</v>
      </c>
      <c r="E10" s="13">
        <v>82.481851488618403</v>
      </c>
      <c r="F10" s="13">
        <f t="shared" si="0"/>
        <v>-2.8121380349817997</v>
      </c>
    </row>
    <row r="11" spans="1:6" x14ac:dyDescent="0.25">
      <c r="A11" s="3" t="s">
        <v>7</v>
      </c>
      <c r="B11" s="2">
        <v>54.771542298044402</v>
      </c>
      <c r="C11" s="2">
        <v>55.505802536326101</v>
      </c>
      <c r="D11" s="9">
        <v>57.866854341238898</v>
      </c>
      <c r="E11" s="13">
        <v>60.3547100060688</v>
      </c>
      <c r="F11" s="13">
        <f t="shared" si="0"/>
        <v>-5.5831677080243978</v>
      </c>
    </row>
    <row r="12" spans="1:6" x14ac:dyDescent="0.25">
      <c r="A12" s="3" t="s">
        <v>8</v>
      </c>
      <c r="B12" s="2">
        <v>19.050867591494601</v>
      </c>
      <c r="C12" s="2">
        <v>19.0026586224214</v>
      </c>
      <c r="D12" s="9">
        <v>18.837302629847699</v>
      </c>
      <c r="E12" s="13">
        <v>43.208884324232997</v>
      </c>
      <c r="F12" s="13">
        <f t="shared" si="0"/>
        <v>-24.158016732738396</v>
      </c>
    </row>
    <row r="13" spans="1:6" x14ac:dyDescent="0.25">
      <c r="A13" s="3" t="s">
        <v>9</v>
      </c>
      <c r="B13" s="2">
        <v>75.751179839578498</v>
      </c>
      <c r="C13" s="2">
        <v>72.384656831888705</v>
      </c>
      <c r="D13" s="9">
        <v>69.287428403996998</v>
      </c>
      <c r="E13" s="13">
        <v>70.332294807234206</v>
      </c>
      <c r="F13" s="13">
        <f t="shared" si="0"/>
        <v>5.4188850323442921</v>
      </c>
    </row>
    <row r="14" spans="1:6" x14ac:dyDescent="0.25">
      <c r="A14" s="3" t="s">
        <v>10</v>
      </c>
      <c r="B14" s="2">
        <v>12.7072008827513</v>
      </c>
      <c r="C14" s="2">
        <v>12.7097755047657</v>
      </c>
      <c r="D14" s="9">
        <v>9.8568764453765905</v>
      </c>
      <c r="E14" s="13">
        <v>9.7155814514905607</v>
      </c>
      <c r="F14" s="13">
        <f t="shared" si="0"/>
        <v>2.9916194312607391</v>
      </c>
    </row>
    <row r="15" spans="1:6" x14ac:dyDescent="0.25">
      <c r="A15" s="3" t="s">
        <v>11</v>
      </c>
      <c r="B15" s="7">
        <v>0.65</v>
      </c>
      <c r="C15" s="2">
        <v>39.443157153465101</v>
      </c>
      <c r="D15" s="9">
        <v>40.7000267242096</v>
      </c>
      <c r="E15" s="13">
        <v>39.954964797556798</v>
      </c>
      <c r="F15" s="13">
        <f t="shared" si="0"/>
        <v>-39.304964797556799</v>
      </c>
    </row>
    <row r="16" spans="1:6" x14ac:dyDescent="0.25">
      <c r="A16" s="3" t="s">
        <v>12</v>
      </c>
      <c r="B16" s="2">
        <v>95.846684507481498</v>
      </c>
      <c r="C16" s="2">
        <v>95.954416067680796</v>
      </c>
      <c r="D16" s="9">
        <v>95.631439557385505</v>
      </c>
      <c r="E16" s="13">
        <v>95.903916579376499</v>
      </c>
      <c r="F16" s="13">
        <f t="shared" si="0"/>
        <v>-5.7232071895001013E-2</v>
      </c>
    </row>
    <row r="17" spans="1:6" x14ac:dyDescent="0.25">
      <c r="A17" s="3" t="s">
        <v>13</v>
      </c>
      <c r="B17" s="1"/>
      <c r="C17" s="2">
        <v>100</v>
      </c>
      <c r="D17" s="9">
        <v>100</v>
      </c>
      <c r="E17" s="13">
        <v>100</v>
      </c>
      <c r="F17" s="13">
        <f t="shared" si="0"/>
        <v>-100</v>
      </c>
    </row>
    <row r="18" spans="1:6" ht="22.5" x14ac:dyDescent="0.25">
      <c r="A18" s="3" t="s">
        <v>14</v>
      </c>
      <c r="B18" s="2">
        <v>75.240520973287104</v>
      </c>
      <c r="C18" s="2">
        <v>74.866162989367098</v>
      </c>
      <c r="D18" s="9">
        <v>76.339708366239606</v>
      </c>
      <c r="E18" s="13">
        <v>76.937468068037504</v>
      </c>
      <c r="F18" s="13">
        <f t="shared" si="0"/>
        <v>-1.6969470947503993</v>
      </c>
    </row>
    <row r="19" spans="1:6" x14ac:dyDescent="0.25">
      <c r="A19" s="3" t="s">
        <v>15</v>
      </c>
      <c r="B19" s="2">
        <v>4.0214095753522701</v>
      </c>
      <c r="C19" s="2">
        <v>4.5511607402638399</v>
      </c>
      <c r="D19" s="9">
        <v>15.9565543168631</v>
      </c>
      <c r="E19" s="13">
        <v>14.7704757194583</v>
      </c>
      <c r="F19" s="13">
        <f t="shared" si="0"/>
        <v>-10.749066144106031</v>
      </c>
    </row>
    <row r="20" spans="1:6" x14ac:dyDescent="0.25">
      <c r="A20" s="3" t="s">
        <v>16</v>
      </c>
      <c r="B20" s="2">
        <v>21.535910726537399</v>
      </c>
      <c r="C20" s="2">
        <v>22.580617909079599</v>
      </c>
      <c r="D20" s="9">
        <v>20.819284754349699</v>
      </c>
      <c r="E20" s="13">
        <v>12.6111498787731</v>
      </c>
      <c r="F20" s="13">
        <f t="shared" si="0"/>
        <v>8.9247608477642988</v>
      </c>
    </row>
    <row r="21" spans="1:6" x14ac:dyDescent="0.25">
      <c r="A21" s="3" t="s">
        <v>17</v>
      </c>
      <c r="B21" s="2">
        <v>34.131863686200901</v>
      </c>
      <c r="C21" s="2">
        <v>34.861205280195399</v>
      </c>
      <c r="D21" s="9">
        <v>32.723775168758301</v>
      </c>
      <c r="E21" s="13">
        <v>28.490501284929099</v>
      </c>
      <c r="F21" s="13">
        <f t="shared" si="0"/>
        <v>5.6413624012718024</v>
      </c>
    </row>
    <row r="22" spans="1:6" ht="22.5" x14ac:dyDescent="0.25">
      <c r="A22" s="3" t="s">
        <v>18</v>
      </c>
      <c r="B22" s="2">
        <v>86.722214845313403</v>
      </c>
      <c r="C22" s="2">
        <v>79.198511566893899</v>
      </c>
      <c r="D22" s="9">
        <v>89.266478897768806</v>
      </c>
      <c r="E22" s="13">
        <v>88.611241014650005</v>
      </c>
      <c r="F22" s="13">
        <f t="shared" si="0"/>
        <v>-1.8890261693366028</v>
      </c>
    </row>
    <row r="23" spans="1:6" x14ac:dyDescent="0.25">
      <c r="A23" s="3" t="s">
        <v>19</v>
      </c>
      <c r="B23" s="2">
        <v>91.122264093447399</v>
      </c>
      <c r="C23" s="2">
        <v>92.230689983092105</v>
      </c>
      <c r="D23" s="9">
        <v>89.669136399105099</v>
      </c>
      <c r="E23" s="13">
        <v>85.976762057365505</v>
      </c>
      <c r="F23" s="13">
        <f t="shared" si="0"/>
        <v>5.1455020360818935</v>
      </c>
    </row>
    <row r="24" spans="1:6" x14ac:dyDescent="0.25">
      <c r="A24" s="3" t="s">
        <v>20</v>
      </c>
      <c r="B24" s="2">
        <v>50.402095945886799</v>
      </c>
      <c r="C24" s="2">
        <v>48.6284284343458</v>
      </c>
      <c r="D24" s="9">
        <v>49.078122921228498</v>
      </c>
      <c r="E24" s="13">
        <v>49.117823124086499</v>
      </c>
      <c r="F24" s="13">
        <f t="shared" si="0"/>
        <v>1.2842728218003003</v>
      </c>
    </row>
    <row r="25" spans="1:6" x14ac:dyDescent="0.25">
      <c r="A25" s="3" t="s">
        <v>21</v>
      </c>
      <c r="B25" s="2">
        <v>62.9327617891337</v>
      </c>
      <c r="C25" s="2">
        <v>81.1339952579807</v>
      </c>
      <c r="D25" s="9">
        <v>80.086904017691793</v>
      </c>
      <c r="E25" s="13">
        <v>88.682700781613306</v>
      </c>
      <c r="F25" s="13">
        <f t="shared" si="0"/>
        <v>-25.749938992479606</v>
      </c>
    </row>
    <row r="26" spans="1:6" ht="22.5" x14ac:dyDescent="0.25">
      <c r="A26" s="3" t="s">
        <v>22</v>
      </c>
      <c r="B26" s="2">
        <v>23.218704049642302</v>
      </c>
      <c r="C26" s="2">
        <v>18.145942229830901</v>
      </c>
      <c r="D26" s="9">
        <v>18.518691634852502</v>
      </c>
      <c r="E26" s="13">
        <v>16.1094748063386</v>
      </c>
      <c r="F26" s="13">
        <f t="shared" si="0"/>
        <v>7.1092292433037017</v>
      </c>
    </row>
    <row r="27" spans="1:6" x14ac:dyDescent="0.25">
      <c r="A27" s="3" t="s">
        <v>23</v>
      </c>
      <c r="B27" s="2">
        <v>7.7350438120391498</v>
      </c>
      <c r="C27" s="2">
        <v>7.2384481644396201</v>
      </c>
      <c r="D27" s="9">
        <v>6.4639256432783601</v>
      </c>
      <c r="E27" s="13">
        <v>6.4969396603702902</v>
      </c>
      <c r="F27" s="13">
        <f t="shared" si="0"/>
        <v>1.2381041516688596</v>
      </c>
    </row>
    <row r="28" spans="1:6" x14ac:dyDescent="0.25">
      <c r="A28" s="3" t="s">
        <v>24</v>
      </c>
      <c r="B28" s="2">
        <v>18.741722293237999</v>
      </c>
      <c r="C28" s="2">
        <v>18.475687399850901</v>
      </c>
      <c r="D28" s="9">
        <v>17.6925336048029</v>
      </c>
      <c r="E28" s="13">
        <v>22.979631829982601</v>
      </c>
      <c r="F28" s="13">
        <f t="shared" si="0"/>
        <v>-4.2379095367446027</v>
      </c>
    </row>
    <row r="29" spans="1:6" x14ac:dyDescent="0.25">
      <c r="A29" s="3" t="s">
        <v>25</v>
      </c>
      <c r="B29" s="2">
        <v>69.041969799861903</v>
      </c>
      <c r="C29" s="2">
        <v>71.012213711000101</v>
      </c>
      <c r="D29" s="9">
        <v>72.786785319629601</v>
      </c>
      <c r="E29" s="13">
        <v>71.924641522371999</v>
      </c>
      <c r="F29" s="13">
        <f t="shared" si="0"/>
        <v>-2.8826717225100964</v>
      </c>
    </row>
    <row r="30" spans="1:6" x14ac:dyDescent="0.25">
      <c r="A30" s="3" t="s">
        <v>26</v>
      </c>
      <c r="B30" s="2">
        <v>30.377672943214002</v>
      </c>
      <c r="C30" s="2">
        <v>29.651414589131399</v>
      </c>
      <c r="D30" s="9">
        <v>46.292044929127798</v>
      </c>
      <c r="E30" s="13">
        <v>47.365016113983998</v>
      </c>
      <c r="F30" s="13">
        <f t="shared" si="0"/>
        <v>-16.987343170769996</v>
      </c>
    </row>
    <row r="31" spans="1:6" x14ac:dyDescent="0.25">
      <c r="A31" s="3" t="s">
        <v>27</v>
      </c>
      <c r="B31" s="2">
        <v>24.5632583991448</v>
      </c>
      <c r="C31" s="2">
        <v>26.6765118533893</v>
      </c>
      <c r="D31" s="9">
        <v>26.681798803816399</v>
      </c>
      <c r="E31" s="13">
        <v>24.2236283973991</v>
      </c>
      <c r="F31" s="13">
        <f t="shared" si="0"/>
        <v>0.33963000174570013</v>
      </c>
    </row>
    <row r="32" spans="1:6" x14ac:dyDescent="0.25">
      <c r="A32" s="3" t="s">
        <v>28</v>
      </c>
      <c r="B32" s="2">
        <v>16.333535572261798</v>
      </c>
      <c r="C32" s="2">
        <v>15.9281698706176</v>
      </c>
      <c r="D32" s="9">
        <v>15.233003667245899</v>
      </c>
      <c r="E32" s="13">
        <v>15.626935847149699</v>
      </c>
      <c r="F32" s="13">
        <f t="shared" si="0"/>
        <v>0.70659972511209901</v>
      </c>
    </row>
    <row r="33" spans="1:6" x14ac:dyDescent="0.25">
      <c r="A33" s="3" t="s">
        <v>29</v>
      </c>
      <c r="B33" s="2">
        <v>76.409258377427406</v>
      </c>
      <c r="C33" s="2">
        <v>76.475252973083101</v>
      </c>
      <c r="D33" s="9">
        <v>77.196031672913406</v>
      </c>
      <c r="E33" s="13">
        <v>85.008258112990205</v>
      </c>
      <c r="F33" s="13">
        <f t="shared" si="0"/>
        <v>-8.5989997355627992</v>
      </c>
    </row>
    <row r="34" spans="1:6" x14ac:dyDescent="0.25">
      <c r="A34" s="3" t="s">
        <v>30</v>
      </c>
      <c r="B34" s="2">
        <v>39.479223326235797</v>
      </c>
      <c r="C34" s="2">
        <v>46.554422543206201</v>
      </c>
      <c r="D34" s="9">
        <v>48.742514996724303</v>
      </c>
      <c r="E34" s="13">
        <v>47.601828558828899</v>
      </c>
      <c r="F34" s="13">
        <f t="shared" si="0"/>
        <v>-8.1226052325931022</v>
      </c>
    </row>
    <row r="35" spans="1:6" x14ac:dyDescent="0.25">
      <c r="A35" s="3" t="s">
        <v>31</v>
      </c>
      <c r="B35" s="7">
        <v>48.83</v>
      </c>
      <c r="C35" s="2">
        <v>48.838737470254699</v>
      </c>
      <c r="D35" s="9">
        <v>49.133463826244601</v>
      </c>
      <c r="E35" s="13">
        <v>47.726047771052102</v>
      </c>
      <c r="F35" s="13">
        <f t="shared" si="0"/>
        <v>1.1039522289478967</v>
      </c>
    </row>
    <row r="36" spans="1:6" x14ac:dyDescent="0.25">
      <c r="A36" s="3" t="s">
        <v>32</v>
      </c>
      <c r="B36" s="2">
        <v>76.564658931303597</v>
      </c>
      <c r="C36" s="2">
        <v>76.595609365358399</v>
      </c>
      <c r="D36" s="9">
        <v>75.738917982781004</v>
      </c>
      <c r="E36" s="13">
        <v>87.984330948388504</v>
      </c>
      <c r="F36" s="13">
        <f t="shared" si="0"/>
        <v>-11.419672017084906</v>
      </c>
    </row>
    <row r="37" spans="1:6" x14ac:dyDescent="0.25">
      <c r="A37" s="3" t="s">
        <v>33</v>
      </c>
      <c r="B37" s="7">
        <v>43.22</v>
      </c>
      <c r="C37" s="2">
        <v>48.904738994561001</v>
      </c>
      <c r="D37" s="9">
        <v>45.105945704387402</v>
      </c>
      <c r="E37" s="13">
        <v>52.603598305470001</v>
      </c>
      <c r="F37" s="13">
        <f t="shared" si="0"/>
        <v>-9.3835983054700023</v>
      </c>
    </row>
    <row r="38" spans="1:6" x14ac:dyDescent="0.25">
      <c r="A38" s="3" t="s">
        <v>34</v>
      </c>
      <c r="B38" s="2">
        <v>53.666461530526803</v>
      </c>
      <c r="C38" s="2">
        <v>54.047333678071297</v>
      </c>
      <c r="D38" s="9">
        <v>51.165621399096601</v>
      </c>
      <c r="E38" s="13">
        <v>51.915098740110103</v>
      </c>
      <c r="F38" s="13">
        <f t="shared" si="0"/>
        <v>1.7513627904166995</v>
      </c>
    </row>
    <row r="39" spans="1:6" ht="22.5" x14ac:dyDescent="0.25">
      <c r="A39" s="3" t="s">
        <v>35</v>
      </c>
      <c r="B39" s="2">
        <v>90.253474435828394</v>
      </c>
      <c r="C39" s="2">
        <v>90.709317998412601</v>
      </c>
      <c r="D39" s="9">
        <v>89.976208511212405</v>
      </c>
      <c r="E39" s="13">
        <v>90.522775213825696</v>
      </c>
      <c r="F39" s="13">
        <f t="shared" si="0"/>
        <v>-0.26930077799730157</v>
      </c>
    </row>
    <row r="40" spans="1:6" x14ac:dyDescent="0.25">
      <c r="A40" s="3" t="s">
        <v>36</v>
      </c>
      <c r="B40" s="2">
        <v>15.5785665184977</v>
      </c>
      <c r="C40" s="2">
        <v>15.6348288900807</v>
      </c>
      <c r="D40" s="9">
        <v>15.655451288302601</v>
      </c>
      <c r="E40" s="13">
        <v>13.277470723802701</v>
      </c>
      <c r="F40" s="13">
        <f t="shared" si="0"/>
        <v>2.3010957946949997</v>
      </c>
    </row>
    <row r="41" spans="1:6" x14ac:dyDescent="0.25">
      <c r="A41" s="3" t="s">
        <v>37</v>
      </c>
      <c r="B41" s="2">
        <v>38.9456030540602</v>
      </c>
      <c r="C41" s="2">
        <v>43.1512032690406</v>
      </c>
      <c r="D41" s="9">
        <v>46.8035464692719</v>
      </c>
      <c r="E41" s="13">
        <v>40.312892470422497</v>
      </c>
      <c r="F41" s="13">
        <f t="shared" si="0"/>
        <v>-1.3672894163622971</v>
      </c>
    </row>
    <row r="42" spans="1:6" x14ac:dyDescent="0.25">
      <c r="A42" s="3" t="s">
        <v>38</v>
      </c>
      <c r="B42" s="2">
        <v>85.840270056562005</v>
      </c>
      <c r="C42" s="2">
        <v>83.123343639966706</v>
      </c>
      <c r="D42" s="9">
        <v>81.182071626572807</v>
      </c>
      <c r="E42" s="13">
        <v>82.606157130022098</v>
      </c>
      <c r="F42" s="13">
        <f t="shared" si="0"/>
        <v>3.2341129265399076</v>
      </c>
    </row>
    <row r="43" spans="1:6" x14ac:dyDescent="0.25">
      <c r="A43" s="3" t="s">
        <v>39</v>
      </c>
      <c r="B43" s="2">
        <v>0.89118429146588096</v>
      </c>
      <c r="C43" s="2">
        <v>0.87128483273384805</v>
      </c>
      <c r="D43" s="9">
        <v>0.82412457747498102</v>
      </c>
      <c r="E43" s="13">
        <v>1.0639654144300199</v>
      </c>
      <c r="F43" s="13">
        <f t="shared" si="0"/>
        <v>-0.17278112296413894</v>
      </c>
    </row>
    <row r="44" spans="1:6" x14ac:dyDescent="0.25">
      <c r="A44" s="3" t="s">
        <v>40</v>
      </c>
      <c r="B44" s="2">
        <v>12.3515856773449</v>
      </c>
      <c r="C44" s="2">
        <v>13.030356440303001</v>
      </c>
      <c r="D44" s="9">
        <v>11.8366868352919</v>
      </c>
      <c r="E44" s="13">
        <v>11.9002101518671</v>
      </c>
      <c r="F44" s="13">
        <f t="shared" si="0"/>
        <v>0.45137552547780047</v>
      </c>
    </row>
    <row r="45" spans="1:6" x14ac:dyDescent="0.25">
      <c r="A45" s="3" t="s">
        <v>41</v>
      </c>
      <c r="B45" s="2">
        <v>89.146319259423706</v>
      </c>
      <c r="C45" s="2">
        <v>91.196056938240304</v>
      </c>
      <c r="D45" s="9">
        <v>91.296053273967601</v>
      </c>
      <c r="E45" s="13">
        <v>95.396426927901302</v>
      </c>
      <c r="F45" s="13">
        <f t="shared" si="0"/>
        <v>-6.2501076684775967</v>
      </c>
    </row>
    <row r="46" spans="1:6" x14ac:dyDescent="0.25">
      <c r="A46" s="3" t="s">
        <v>42</v>
      </c>
      <c r="B46" s="2">
        <v>7.4063427416005103</v>
      </c>
      <c r="C46" s="2">
        <v>10.990640756286</v>
      </c>
      <c r="D46" s="9">
        <v>9.8246767167560698</v>
      </c>
      <c r="E46" s="13">
        <v>8.9753673960483393</v>
      </c>
      <c r="F46" s="13">
        <f t="shared" si="0"/>
        <v>-1.569024654447829</v>
      </c>
    </row>
    <row r="47" spans="1:6" x14ac:dyDescent="0.25">
      <c r="A47" s="3" t="s">
        <v>43</v>
      </c>
      <c r="B47" s="2">
        <v>14.3329403035845</v>
      </c>
      <c r="C47" s="2">
        <v>12.7745949647756</v>
      </c>
      <c r="D47" s="9">
        <v>9.1224613666472596</v>
      </c>
      <c r="E47" s="13">
        <v>8.5546314290738898</v>
      </c>
      <c r="F47" s="13">
        <f t="shared" si="0"/>
        <v>5.7783088745106106</v>
      </c>
    </row>
    <row r="48" spans="1:6" x14ac:dyDescent="0.25">
      <c r="A48" s="3" t="s">
        <v>44</v>
      </c>
      <c r="B48" s="7">
        <v>76.16</v>
      </c>
      <c r="C48" s="2">
        <v>78.552528404101807</v>
      </c>
      <c r="D48" s="9">
        <v>75.723170564026702</v>
      </c>
      <c r="E48" s="13">
        <v>77.770267045671304</v>
      </c>
      <c r="F48" s="13">
        <f t="shared" si="0"/>
        <v>-1.6102670456713071</v>
      </c>
    </row>
    <row r="49" spans="1:6" x14ac:dyDescent="0.25">
      <c r="A49" s="3" t="s">
        <v>45</v>
      </c>
      <c r="B49" s="2">
        <v>88.951718020783304</v>
      </c>
      <c r="C49" s="2">
        <v>88.003602921351501</v>
      </c>
      <c r="D49" s="9">
        <v>88.800067310581795</v>
      </c>
      <c r="E49" s="13">
        <v>88.225628491875497</v>
      </c>
      <c r="F49" s="13">
        <f t="shared" si="0"/>
        <v>0.72608952890780643</v>
      </c>
    </row>
    <row r="50" spans="1:6" x14ac:dyDescent="0.25">
      <c r="A50" s="3" t="s">
        <v>46</v>
      </c>
      <c r="B50" s="2">
        <v>79.041138462912798</v>
      </c>
      <c r="C50" s="2">
        <v>79.388348323622097</v>
      </c>
      <c r="D50" s="9">
        <v>79.864978367356699</v>
      </c>
      <c r="E50" s="13">
        <v>77.216549360303304</v>
      </c>
      <c r="F50" s="13">
        <f t="shared" si="0"/>
        <v>1.8245891026094938</v>
      </c>
    </row>
    <row r="51" spans="1:6" x14ac:dyDescent="0.25">
      <c r="A51" s="3" t="s">
        <v>47</v>
      </c>
      <c r="B51" s="2">
        <v>49.035154456388099</v>
      </c>
      <c r="C51" s="2">
        <v>49.4220171784551</v>
      </c>
      <c r="D51" s="9">
        <v>49.224016868955701</v>
      </c>
      <c r="E51" s="13">
        <v>51.202145827758699</v>
      </c>
      <c r="F51" s="13">
        <f t="shared" si="0"/>
        <v>-2.1669913713705995</v>
      </c>
    </row>
    <row r="52" spans="1:6" x14ac:dyDescent="0.25">
      <c r="A52" s="3" t="s">
        <v>48</v>
      </c>
      <c r="B52" s="2">
        <v>57.217467849829703</v>
      </c>
      <c r="C52" s="2">
        <v>56.855934596440598</v>
      </c>
      <c r="D52" s="9">
        <v>59.508340068750897</v>
      </c>
      <c r="E52" s="13">
        <v>60.240653784276297</v>
      </c>
      <c r="F52" s="13">
        <f t="shared" si="0"/>
        <v>-3.0231859344465946</v>
      </c>
    </row>
    <row r="53" spans="1:6" x14ac:dyDescent="0.25">
      <c r="A53" s="3" t="s">
        <v>49</v>
      </c>
      <c r="B53" s="2">
        <v>61.491849477860299</v>
      </c>
      <c r="C53" s="2">
        <v>61.195949141815198</v>
      </c>
      <c r="D53" s="9">
        <v>61.801963490850603</v>
      </c>
      <c r="E53" s="13">
        <v>62.215546656407703</v>
      </c>
      <c r="F53" s="13">
        <f t="shared" si="0"/>
        <v>-0.72369717854740401</v>
      </c>
    </row>
    <row r="54" spans="1:6" x14ac:dyDescent="0.25">
      <c r="A54" s="3" t="s">
        <v>50</v>
      </c>
      <c r="B54" s="7">
        <v>100</v>
      </c>
      <c r="C54" s="2">
        <v>100</v>
      </c>
      <c r="D54" s="9">
        <v>100</v>
      </c>
      <c r="E54" s="13">
        <v>93.808391957109095</v>
      </c>
      <c r="F54" s="13">
        <f t="shared" si="0"/>
        <v>6.1916080428909055</v>
      </c>
    </row>
    <row r="55" spans="1:6" x14ac:dyDescent="0.25">
      <c r="A55" s="3" t="s">
        <v>51</v>
      </c>
      <c r="B55" s="2">
        <v>94.782161989490405</v>
      </c>
      <c r="C55" s="2">
        <v>98.828014154902206</v>
      </c>
      <c r="D55" s="9">
        <v>98.641909990945905</v>
      </c>
      <c r="E55" s="13">
        <v>98.584139085273094</v>
      </c>
      <c r="F55" s="13">
        <f t="shared" si="0"/>
        <v>-3.8019770957826893</v>
      </c>
    </row>
    <row r="56" spans="1:6" x14ac:dyDescent="0.25">
      <c r="A56" s="3" t="s">
        <v>52</v>
      </c>
      <c r="B56" s="2">
        <v>8.0821734640432794</v>
      </c>
      <c r="C56" s="2">
        <v>7.2588701463846004</v>
      </c>
      <c r="D56" s="9">
        <v>7.14171163080914</v>
      </c>
      <c r="E56" s="13">
        <v>7.1300669068647702</v>
      </c>
      <c r="F56" s="13">
        <f t="shared" si="0"/>
        <v>0.95210655717850923</v>
      </c>
    </row>
    <row r="57" spans="1:6" x14ac:dyDescent="0.25">
      <c r="A57" s="3" t="s">
        <v>53</v>
      </c>
      <c r="B57" s="2">
        <v>9.7913960894317498</v>
      </c>
      <c r="C57" s="2">
        <v>10.719246881706599</v>
      </c>
      <c r="D57" s="9">
        <v>9.7966949179126601</v>
      </c>
      <c r="E57" s="13">
        <v>9.2672070632482306</v>
      </c>
      <c r="F57" s="13">
        <f t="shared" si="0"/>
        <v>0.52418902618351915</v>
      </c>
    </row>
    <row r="58" spans="1:6" x14ac:dyDescent="0.25">
      <c r="A58" s="3" t="s">
        <v>54</v>
      </c>
      <c r="B58" s="1"/>
      <c r="C58" s="1"/>
      <c r="D58" s="9">
        <v>83.542523853444294</v>
      </c>
      <c r="E58" s="13">
        <v>83.173166425995106</v>
      </c>
      <c r="F58" s="13">
        <f t="shared" si="0"/>
        <v>-83.173166425995106</v>
      </c>
    </row>
    <row r="59" spans="1:6" x14ac:dyDescent="0.25">
      <c r="A59" s="3" t="s">
        <v>55</v>
      </c>
      <c r="B59" s="2">
        <v>70.801718289006899</v>
      </c>
      <c r="C59" s="2">
        <v>71.848483377723298</v>
      </c>
      <c r="D59" s="9">
        <v>71.094874823813399</v>
      </c>
      <c r="E59" s="13">
        <v>73.939399307413595</v>
      </c>
      <c r="F59" s="13">
        <f t="shared" si="0"/>
        <v>-3.1376810184066954</v>
      </c>
    </row>
    <row r="60" spans="1:6" x14ac:dyDescent="0.25">
      <c r="A60" s="3" t="s">
        <v>56</v>
      </c>
      <c r="B60" s="2">
        <v>77.5689389825489</v>
      </c>
      <c r="C60" s="2">
        <v>74.023591088831907</v>
      </c>
      <c r="D60" s="9">
        <v>72.184326563360401</v>
      </c>
      <c r="E60" s="13">
        <v>70.354032706961107</v>
      </c>
      <c r="F60" s="13">
        <f t="shared" si="0"/>
        <v>7.2149062755877935</v>
      </c>
    </row>
    <row r="61" spans="1:6" x14ac:dyDescent="0.25">
      <c r="A61" s="3" t="s">
        <v>57</v>
      </c>
      <c r="B61" s="7">
        <v>7.56</v>
      </c>
      <c r="C61" s="2">
        <v>7.5623677557382498</v>
      </c>
      <c r="D61" s="9">
        <v>8.3396628721557899</v>
      </c>
      <c r="E61" s="13">
        <v>7.7256849706860002</v>
      </c>
      <c r="F61" s="13">
        <f t="shared" si="0"/>
        <v>-0.16568497068600063</v>
      </c>
    </row>
    <row r="62" spans="1:6" ht="22.5" x14ac:dyDescent="0.25">
      <c r="A62" s="3" t="s">
        <v>58</v>
      </c>
      <c r="B62" s="2">
        <v>97.957705462827207</v>
      </c>
      <c r="C62" s="2">
        <v>97.956827344579494</v>
      </c>
      <c r="D62" s="9">
        <v>97.296941926969595</v>
      </c>
      <c r="E62" s="13">
        <v>94.201921370516303</v>
      </c>
      <c r="F62" s="13">
        <f t="shared" si="0"/>
        <v>3.755784092310904</v>
      </c>
    </row>
    <row r="63" spans="1:6" x14ac:dyDescent="0.25">
      <c r="A63" s="3" t="s">
        <v>59</v>
      </c>
      <c r="B63" s="2">
        <v>34.157402651092902</v>
      </c>
      <c r="C63" s="2">
        <v>31.264153540477398</v>
      </c>
      <c r="D63" s="9">
        <v>28.266254860333198</v>
      </c>
      <c r="E63" s="13">
        <v>29.5927658363379</v>
      </c>
      <c r="F63" s="13">
        <f t="shared" si="0"/>
        <v>4.5646368147550014</v>
      </c>
    </row>
    <row r="64" spans="1:6" x14ac:dyDescent="0.25">
      <c r="A64" s="3" t="s">
        <v>60</v>
      </c>
      <c r="B64" s="2">
        <v>13.447396633624701</v>
      </c>
      <c r="C64" s="2">
        <v>13.447902194620999</v>
      </c>
      <c r="D64" s="9">
        <v>25.5124828770427</v>
      </c>
      <c r="E64" s="13">
        <v>25.5947642838997</v>
      </c>
      <c r="F64" s="13">
        <f t="shared" si="0"/>
        <v>-12.147367650274999</v>
      </c>
    </row>
    <row r="65" spans="1:6" x14ac:dyDescent="0.25">
      <c r="A65" s="3" t="s">
        <v>61</v>
      </c>
      <c r="B65" s="2">
        <v>78.481102244765097</v>
      </c>
      <c r="C65" s="2">
        <v>77.899087310808497</v>
      </c>
      <c r="D65" s="9">
        <v>80.149939040900193</v>
      </c>
      <c r="E65" s="13">
        <v>71.290763668228294</v>
      </c>
      <c r="F65" s="13">
        <f t="shared" si="0"/>
        <v>7.1903385765368029</v>
      </c>
    </row>
    <row r="66" spans="1:6" x14ac:dyDescent="0.25">
      <c r="A66" s="3" t="s">
        <v>62</v>
      </c>
      <c r="B66" s="2">
        <v>22.8626052498973</v>
      </c>
      <c r="C66" s="2">
        <v>19.939625549119299</v>
      </c>
      <c r="D66" s="9">
        <v>18.099739922589201</v>
      </c>
      <c r="E66" s="13">
        <v>21.402301021137902</v>
      </c>
      <c r="F66" s="13">
        <f t="shared" si="0"/>
        <v>1.4603042287593979</v>
      </c>
    </row>
    <row r="67" spans="1:6" x14ac:dyDescent="0.25">
      <c r="A67" s="3" t="s">
        <v>63</v>
      </c>
      <c r="B67" s="2">
        <v>35.722165973555001</v>
      </c>
      <c r="C67" s="2">
        <v>36.275536620822002</v>
      </c>
      <c r="D67" s="9">
        <v>42.830081534198101</v>
      </c>
      <c r="E67" s="13">
        <v>42.615375692028998</v>
      </c>
      <c r="F67" s="13">
        <f t="shared" si="0"/>
        <v>-6.8932097184739973</v>
      </c>
    </row>
    <row r="68" spans="1:6" x14ac:dyDescent="0.25">
      <c r="A68" s="3" t="s">
        <v>64</v>
      </c>
      <c r="B68" s="2">
        <v>6.7540444689793198</v>
      </c>
      <c r="C68" s="2">
        <v>6.6068407878269602</v>
      </c>
      <c r="D68" s="9">
        <v>6.9373327480521603</v>
      </c>
      <c r="E68" s="13">
        <v>7.1226074743323897</v>
      </c>
      <c r="F68" s="13">
        <f t="shared" si="0"/>
        <v>-0.36856300535306996</v>
      </c>
    </row>
    <row r="69" spans="1:6" x14ac:dyDescent="0.25">
      <c r="A69" s="3" t="s">
        <v>65</v>
      </c>
      <c r="B69" s="2">
        <v>79.718010478111793</v>
      </c>
      <c r="C69" s="2">
        <v>78.301931152224995</v>
      </c>
      <c r="D69" s="9">
        <v>31.636644523333398</v>
      </c>
      <c r="E69" s="13">
        <v>31.322897378947001</v>
      </c>
      <c r="F69" s="13">
        <f t="shared" ref="F69:F88" si="1">B69-E69</f>
        <v>48.395113099164789</v>
      </c>
    </row>
    <row r="70" spans="1:6" x14ac:dyDescent="0.25">
      <c r="A70" s="3" t="s">
        <v>66</v>
      </c>
      <c r="B70" s="2">
        <v>71.030692270733795</v>
      </c>
      <c r="C70" s="2">
        <v>82.512106333541297</v>
      </c>
      <c r="D70" s="9">
        <v>80.913039852018997</v>
      </c>
      <c r="E70" s="13">
        <v>81.843895931982303</v>
      </c>
      <c r="F70" s="13">
        <f t="shared" si="1"/>
        <v>-10.813203661248508</v>
      </c>
    </row>
    <row r="71" spans="1:6" x14ac:dyDescent="0.25">
      <c r="A71" s="3" t="s">
        <v>67</v>
      </c>
      <c r="B71" s="7">
        <v>45.68</v>
      </c>
      <c r="C71" s="2">
        <v>43.5085663444424</v>
      </c>
      <c r="D71" s="9">
        <v>42.679440495170397</v>
      </c>
      <c r="E71" s="13">
        <v>41.067570677604202</v>
      </c>
      <c r="F71" s="13">
        <f t="shared" si="1"/>
        <v>4.6124293223957977</v>
      </c>
    </row>
    <row r="72" spans="1:6" x14ac:dyDescent="0.25">
      <c r="A72" s="3" t="s">
        <v>68</v>
      </c>
      <c r="B72" s="2">
        <v>65.490744851366102</v>
      </c>
      <c r="C72" s="2">
        <v>65.809045618296594</v>
      </c>
      <c r="D72" s="9">
        <v>67.112620447096603</v>
      </c>
      <c r="E72" s="13">
        <v>63.976882379479598</v>
      </c>
      <c r="F72" s="13">
        <f t="shared" si="1"/>
        <v>1.5138624718865046</v>
      </c>
    </row>
    <row r="73" spans="1:6" x14ac:dyDescent="0.25">
      <c r="A73" s="3" t="s">
        <v>69</v>
      </c>
      <c r="B73" s="2">
        <v>62.862986442719297</v>
      </c>
      <c r="C73" s="2">
        <v>62.482607731917803</v>
      </c>
      <c r="D73" s="9">
        <v>63.261772587163797</v>
      </c>
      <c r="E73" s="13">
        <v>64.547084156537494</v>
      </c>
      <c r="F73" s="13">
        <f t="shared" si="1"/>
        <v>-1.684097713818197</v>
      </c>
    </row>
    <row r="74" spans="1:6" x14ac:dyDescent="0.25">
      <c r="A74" s="3" t="s">
        <v>70</v>
      </c>
      <c r="B74" s="2">
        <v>8.0461020862983705</v>
      </c>
      <c r="C74" s="2">
        <v>8.0474986981072707</v>
      </c>
      <c r="D74" s="9">
        <v>8.1638157638986399</v>
      </c>
      <c r="E74" s="13">
        <v>10.989234816343901</v>
      </c>
      <c r="F74" s="13">
        <f t="shared" si="1"/>
        <v>-2.9431327300455301</v>
      </c>
    </row>
    <row r="75" spans="1:6" x14ac:dyDescent="0.25">
      <c r="A75" s="3" t="s">
        <v>71</v>
      </c>
      <c r="B75" s="2">
        <v>31.268432106211598</v>
      </c>
      <c r="C75" s="2">
        <v>35.384322965857798</v>
      </c>
      <c r="D75" s="9">
        <v>42.939345460850298</v>
      </c>
      <c r="E75" s="13">
        <v>40.677761065045402</v>
      </c>
      <c r="F75" s="13">
        <f t="shared" si="1"/>
        <v>-9.4093289588338038</v>
      </c>
    </row>
    <row r="76" spans="1:6" x14ac:dyDescent="0.25">
      <c r="A76" s="3" t="s">
        <v>72</v>
      </c>
      <c r="B76" s="2">
        <v>0.75948582339717496</v>
      </c>
      <c r="C76" s="2">
        <v>0.83680234067953296</v>
      </c>
      <c r="D76" s="9">
        <v>0.46504797123580899</v>
      </c>
      <c r="E76" s="13">
        <v>1.6339831892618399</v>
      </c>
      <c r="F76" s="13">
        <f t="shared" si="1"/>
        <v>-0.87449736586466498</v>
      </c>
    </row>
    <row r="77" spans="1:6" x14ac:dyDescent="0.25">
      <c r="A77" s="3" t="s">
        <v>73</v>
      </c>
      <c r="B77" s="2">
        <v>14.317322994125099</v>
      </c>
      <c r="C77" s="2">
        <v>16.141384602950598</v>
      </c>
      <c r="D77" s="9">
        <v>15.103802544548</v>
      </c>
      <c r="E77" s="13">
        <v>15.756618751597699</v>
      </c>
      <c r="F77" s="13">
        <f t="shared" si="1"/>
        <v>-1.4392957574725997</v>
      </c>
    </row>
    <row r="78" spans="1:6" x14ac:dyDescent="0.25">
      <c r="A78" s="3" t="s">
        <v>74</v>
      </c>
      <c r="B78" s="2">
        <v>5.6680611932102698</v>
      </c>
      <c r="C78" s="2">
        <v>4.86599037265721</v>
      </c>
      <c r="D78" s="9">
        <v>4.2418570350224503</v>
      </c>
      <c r="E78" s="13">
        <v>4.9578331877931303</v>
      </c>
      <c r="F78" s="13">
        <f t="shared" si="1"/>
        <v>0.71022800541713949</v>
      </c>
    </row>
    <row r="79" spans="1:6" x14ac:dyDescent="0.25">
      <c r="A79" s="3" t="s">
        <v>75</v>
      </c>
      <c r="B79" s="2">
        <v>74.107935645126801</v>
      </c>
      <c r="C79" s="2">
        <v>72.505204493075794</v>
      </c>
      <c r="D79" s="9">
        <v>79.917666326289805</v>
      </c>
      <c r="E79" s="13">
        <v>73.450026158530093</v>
      </c>
      <c r="F79" s="13">
        <f t="shared" si="1"/>
        <v>0.65790948659670789</v>
      </c>
    </row>
    <row r="80" spans="1:6" x14ac:dyDescent="0.25">
      <c r="A80" s="3" t="s">
        <v>76</v>
      </c>
      <c r="B80" s="2">
        <v>59.096252959255096</v>
      </c>
      <c r="C80" s="2">
        <v>58.745725930593501</v>
      </c>
      <c r="D80" s="9">
        <v>68.260018302727303</v>
      </c>
      <c r="E80" s="13">
        <v>70.630160087255405</v>
      </c>
      <c r="F80" s="13">
        <f t="shared" si="1"/>
        <v>-11.533907128000308</v>
      </c>
    </row>
    <row r="81" spans="1:6" x14ac:dyDescent="0.25">
      <c r="A81" s="3" t="s">
        <v>77</v>
      </c>
      <c r="B81" s="2">
        <v>70.085860459119999</v>
      </c>
      <c r="C81" s="2">
        <v>72.008255013436298</v>
      </c>
      <c r="D81" s="9">
        <v>74.773099415682907</v>
      </c>
      <c r="E81" s="13">
        <v>76.159786876784494</v>
      </c>
      <c r="F81" s="13">
        <f t="shared" si="1"/>
        <v>-6.0739264176644951</v>
      </c>
    </row>
    <row r="82" spans="1:6" ht="22.5" x14ac:dyDescent="0.25">
      <c r="A82" s="3" t="s">
        <v>78</v>
      </c>
      <c r="B82" s="2">
        <v>60.072259044973599</v>
      </c>
      <c r="C82" s="2">
        <v>59.612464170445698</v>
      </c>
      <c r="D82" s="9">
        <v>59.777035387789503</v>
      </c>
      <c r="E82" s="13">
        <v>61.464285331572398</v>
      </c>
      <c r="F82" s="13">
        <f t="shared" si="1"/>
        <v>-1.3920262865987993</v>
      </c>
    </row>
    <row r="83" spans="1:6" x14ac:dyDescent="0.25">
      <c r="A83" s="3" t="s">
        <v>79</v>
      </c>
      <c r="B83" s="2">
        <v>63.9511433192543</v>
      </c>
      <c r="C83" s="2">
        <v>66.369599927753399</v>
      </c>
      <c r="D83" s="9">
        <v>65.818870767766498</v>
      </c>
      <c r="E83" s="13">
        <v>66.807275272905798</v>
      </c>
      <c r="F83" s="13">
        <f t="shared" si="1"/>
        <v>-2.8561319536514986</v>
      </c>
    </row>
    <row r="84" spans="1:6" x14ac:dyDescent="0.25">
      <c r="A84" s="3" t="s">
        <v>80</v>
      </c>
      <c r="B84" s="2">
        <v>92.749145357390105</v>
      </c>
      <c r="C84" s="2">
        <v>93.026632408248304</v>
      </c>
      <c r="D84" s="9">
        <v>94.601705867746006</v>
      </c>
      <c r="E84" s="13">
        <v>96.642582937037403</v>
      </c>
      <c r="F84" s="13">
        <f t="shared" si="1"/>
        <v>-3.8934375796472978</v>
      </c>
    </row>
    <row r="85" spans="1:6" x14ac:dyDescent="0.25">
      <c r="A85" s="3" t="s">
        <v>81</v>
      </c>
      <c r="B85" s="2">
        <v>56.174126032993101</v>
      </c>
      <c r="C85" s="2">
        <v>56.488514515748399</v>
      </c>
      <c r="D85" s="9">
        <v>57.711710111195401</v>
      </c>
      <c r="E85" s="13">
        <v>57.597463346858</v>
      </c>
      <c r="F85" s="13">
        <f t="shared" si="1"/>
        <v>-1.4233373138648986</v>
      </c>
    </row>
    <row r="86" spans="1:6" ht="22.5" x14ac:dyDescent="0.25">
      <c r="A86" s="3" t="s">
        <v>82</v>
      </c>
      <c r="B86" s="2">
        <v>92.164602636001504</v>
      </c>
      <c r="C86" s="2">
        <v>91.870656166299099</v>
      </c>
      <c r="D86" s="9">
        <v>95.213053735804905</v>
      </c>
      <c r="E86" s="13">
        <v>94.883678237767398</v>
      </c>
      <c r="F86" s="13">
        <f t="shared" si="1"/>
        <v>-2.7190756017658941</v>
      </c>
    </row>
    <row r="87" spans="1:6" ht="22.5" x14ac:dyDescent="0.25">
      <c r="A87" s="3" t="s">
        <v>83</v>
      </c>
      <c r="B87" s="2">
        <v>0.67011826000081398</v>
      </c>
      <c r="C87" s="2">
        <v>0.67203422411005598</v>
      </c>
      <c r="D87" s="9">
        <v>0.62756479361926498</v>
      </c>
      <c r="E87" s="13">
        <v>0.62905882459175799</v>
      </c>
      <c r="F87" s="13">
        <f t="shared" si="1"/>
        <v>4.1059435409055989E-2</v>
      </c>
    </row>
    <row r="88" spans="1:6" ht="21.75" customHeight="1" x14ac:dyDescent="0.25">
      <c r="A88" s="3" t="s">
        <v>84</v>
      </c>
      <c r="B88" s="2">
        <v>23.2250317790959</v>
      </c>
      <c r="C88" s="2">
        <v>23.259180579357398</v>
      </c>
      <c r="D88" s="9">
        <v>24.0721324412517</v>
      </c>
      <c r="E88" s="13">
        <v>23.944573645256298</v>
      </c>
      <c r="F88" s="13">
        <f t="shared" si="1"/>
        <v>-0.71954186616039806</v>
      </c>
    </row>
    <row r="89" spans="1:6" ht="18" customHeight="1" x14ac:dyDescent="0.25">
      <c r="A89" s="20" t="s">
        <v>90</v>
      </c>
      <c r="B89" s="20"/>
      <c r="C89" s="20"/>
      <c r="D89" s="20"/>
      <c r="E89" s="20"/>
      <c r="F89" s="20"/>
    </row>
    <row r="90" spans="1:6" ht="67.5" customHeight="1" x14ac:dyDescent="0.25">
      <c r="A90" s="21"/>
      <c r="B90" s="21"/>
      <c r="C90" s="21"/>
      <c r="D90" s="21"/>
      <c r="E90" s="21"/>
      <c r="F90" s="21"/>
    </row>
    <row r="91" spans="1:6" ht="53.25" customHeight="1" x14ac:dyDescent="0.25">
      <c r="A91" s="21"/>
      <c r="B91" s="21"/>
      <c r="C91" s="21"/>
      <c r="D91" s="21"/>
      <c r="E91" s="21"/>
      <c r="F91" s="21"/>
    </row>
  </sheetData>
  <mergeCells count="4">
    <mergeCell ref="A2:A3"/>
    <mergeCell ref="E2:F2"/>
    <mergeCell ref="A1:F1"/>
    <mergeCell ref="A89:F91"/>
  </mergeCells>
  <phoneticPr fontId="0" type="noConversion"/>
  <conditionalFormatting sqref="D5:D88">
    <cfRule type="cellIs" dxfId="5" priority="35" stopIfTrue="1" operator="lessThanOrEqual">
      <formula>20</formula>
    </cfRule>
  </conditionalFormatting>
  <conditionalFormatting sqref="F5:F88">
    <cfRule type="cellIs" dxfId="4" priority="1" stopIfTrue="1" operator="lessThan">
      <formula>0</formula>
    </cfRule>
    <cfRule type="cellIs" dxfId="3" priority="29" stopIfTrue="1" operator="lessThan">
      <formula>0</formula>
    </cfRule>
    <cfRule type="cellIs" dxfId="2" priority="30" stopIfTrue="1" operator="lessThan">
      <formula>0</formula>
    </cfRule>
    <cfRule type="colorScale" priority="31">
      <colorScale>
        <cfvo type="num" val="&quot;&lt;0&quot;"/>
        <cfvo type="num" val="0"/>
        <cfvo type="num" val="&quot;&gt;0&quot;"/>
        <color rgb="FFF8696B"/>
        <color rgb="FFFFEB84"/>
        <color rgb="FF63BE7B"/>
      </colorScale>
    </cfRule>
    <cfRule type="colorScale" priority="32">
      <colorScale>
        <cfvo type="num" val="&quot;&lt;0&quot;"/>
        <cfvo type="num" val="0"/>
        <cfvo type="num" val="&quot;&gt;0&quot;"/>
        <color rgb="FFF8696B"/>
        <color rgb="FFFFEB84"/>
        <color rgb="FF63BE7B"/>
      </colorScale>
    </cfRule>
  </conditionalFormatting>
  <conditionalFormatting sqref="D5">
    <cfRule type="colorScale" priority="28">
      <colorScale>
        <cfvo type="min"/>
        <cfvo type="max"/>
        <color rgb="FF63BE7B"/>
        <color rgb="FFFCFCFF"/>
      </colorScale>
    </cfRule>
  </conditionalFormatting>
  <conditionalFormatting sqref="D6">
    <cfRule type="colorScale" priority="27">
      <colorScale>
        <cfvo type="min"/>
        <cfvo type="max"/>
        <color rgb="FF63BE7B"/>
        <color rgb="FFFCFCFF"/>
      </colorScale>
    </cfRule>
  </conditionalFormatting>
  <conditionalFormatting sqref="D12">
    <cfRule type="colorScale" priority="26">
      <colorScale>
        <cfvo type="min"/>
        <cfvo type="max"/>
        <color rgb="FF63BE7B"/>
        <color rgb="FFFCFCFF"/>
      </colorScale>
    </cfRule>
  </conditionalFormatting>
  <conditionalFormatting sqref="D14">
    <cfRule type="colorScale" priority="25">
      <colorScale>
        <cfvo type="min"/>
        <cfvo type="max"/>
        <color rgb="FF63BE7B"/>
        <color rgb="FFFCFCFF"/>
      </colorScale>
    </cfRule>
  </conditionalFormatting>
  <conditionalFormatting sqref="D19">
    <cfRule type="colorScale" priority="24">
      <colorScale>
        <cfvo type="min"/>
        <cfvo type="max"/>
        <color rgb="FF63BE7B"/>
        <color rgb="FFFCFCFF"/>
      </colorScale>
    </cfRule>
  </conditionalFormatting>
  <conditionalFormatting sqref="D26:D28">
    <cfRule type="colorScale" priority="23">
      <colorScale>
        <cfvo type="min"/>
        <cfvo type="max"/>
        <color rgb="FF63BE7B"/>
        <color rgb="FFFCFCFF"/>
      </colorScale>
    </cfRule>
  </conditionalFormatting>
  <conditionalFormatting sqref="D27">
    <cfRule type="colorScale" priority="22">
      <colorScale>
        <cfvo type="min"/>
        <cfvo type="max"/>
        <color rgb="FF63BE7B"/>
        <color rgb="FFFCFCFF"/>
      </colorScale>
    </cfRule>
  </conditionalFormatting>
  <conditionalFormatting sqref="D32">
    <cfRule type="colorScale" priority="21">
      <colorScale>
        <cfvo type="min"/>
        <cfvo type="max"/>
        <color rgb="FF63BE7B"/>
        <color rgb="FFFCFCFF"/>
      </colorScale>
    </cfRule>
  </conditionalFormatting>
  <conditionalFormatting sqref="D40">
    <cfRule type="colorScale" priority="20">
      <colorScale>
        <cfvo type="min"/>
        <cfvo type="max"/>
        <color rgb="FF63BE7B"/>
        <color rgb="FFFCFCFF"/>
      </colorScale>
    </cfRule>
  </conditionalFormatting>
  <conditionalFormatting sqref="D43">
    <cfRule type="colorScale" priority="19">
      <colorScale>
        <cfvo type="min"/>
        <cfvo type="max"/>
        <color rgb="FF63BE7B"/>
        <color rgb="FFFCFCFF"/>
      </colorScale>
    </cfRule>
  </conditionalFormatting>
  <conditionalFormatting sqref="D44">
    <cfRule type="colorScale" priority="18">
      <colorScale>
        <cfvo type="min"/>
        <cfvo type="max"/>
        <color rgb="FF63BE7B"/>
        <color rgb="FFFCFCFF"/>
      </colorScale>
    </cfRule>
  </conditionalFormatting>
  <conditionalFormatting sqref="D46">
    <cfRule type="colorScale" priority="17">
      <colorScale>
        <cfvo type="min"/>
        <cfvo type="max"/>
        <color rgb="FF63BE7B"/>
        <color rgb="FFFCFCFF"/>
      </colorScale>
    </cfRule>
  </conditionalFormatting>
  <conditionalFormatting sqref="D47">
    <cfRule type="colorScale" priority="16">
      <colorScale>
        <cfvo type="min"/>
        <cfvo type="max"/>
        <color rgb="FF63BE7B"/>
        <color rgb="FFFCFCFF"/>
      </colorScale>
    </cfRule>
  </conditionalFormatting>
  <conditionalFormatting sqref="D56">
    <cfRule type="colorScale" priority="15">
      <colorScale>
        <cfvo type="min"/>
        <cfvo type="max"/>
        <color rgb="FF63BE7B"/>
        <color rgb="FFFCFCFF"/>
      </colorScale>
    </cfRule>
  </conditionalFormatting>
  <conditionalFormatting sqref="D57">
    <cfRule type="colorScale" priority="14">
      <colorScale>
        <cfvo type="min"/>
        <cfvo type="max"/>
        <color rgb="FF63BE7B"/>
        <color rgb="FFFCFCFF"/>
      </colorScale>
    </cfRule>
  </conditionalFormatting>
  <conditionalFormatting sqref="D61">
    <cfRule type="colorScale" priority="13">
      <colorScale>
        <cfvo type="min"/>
        <cfvo type="max"/>
        <color rgb="FF63BE7B"/>
        <color rgb="FFFCFCFF"/>
      </colorScale>
    </cfRule>
  </conditionalFormatting>
  <conditionalFormatting sqref="D66">
    <cfRule type="colorScale" priority="12">
      <colorScale>
        <cfvo type="min"/>
        <cfvo type="max"/>
        <color rgb="FF63BE7B"/>
        <color rgb="FFFCFCFF"/>
      </colorScale>
    </cfRule>
  </conditionalFormatting>
  <conditionalFormatting sqref="D68">
    <cfRule type="colorScale" priority="11">
      <colorScale>
        <cfvo type="min"/>
        <cfvo type="max"/>
        <color rgb="FF63BE7B"/>
        <color rgb="FFFCFCFF"/>
      </colorScale>
    </cfRule>
  </conditionalFormatting>
  <conditionalFormatting sqref="D74">
    <cfRule type="colorScale" priority="10">
      <colorScale>
        <cfvo type="min"/>
        <cfvo type="max"/>
        <color rgb="FF63BE7B"/>
        <color rgb="FFFCFCFF"/>
      </colorScale>
    </cfRule>
  </conditionalFormatting>
  <conditionalFormatting sqref="D76:D78">
    <cfRule type="colorScale" priority="9">
      <colorScale>
        <cfvo type="min"/>
        <cfvo type="max"/>
        <color rgb="FF63BE7B"/>
        <color rgb="FFFCFCFF"/>
      </colorScale>
    </cfRule>
  </conditionalFormatting>
  <conditionalFormatting sqref="D76">
    <cfRule type="colorScale" priority="8">
      <colorScale>
        <cfvo type="min"/>
        <cfvo type="max"/>
        <color rgb="FF63BE7B"/>
        <color rgb="FFFCFCFF"/>
      </colorScale>
    </cfRule>
  </conditionalFormatting>
  <conditionalFormatting sqref="D79">
    <cfRule type="colorScale" priority="7">
      <colorScale>
        <cfvo type="min"/>
        <cfvo type="max"/>
        <color rgb="FF63BE7B"/>
        <color rgb="FFFCFCFF"/>
      </colorScale>
    </cfRule>
  </conditionalFormatting>
  <conditionalFormatting sqref="D78">
    <cfRule type="colorScale" priority="6">
      <colorScale>
        <cfvo type="min"/>
        <cfvo type="max"/>
        <color rgb="FF63BE7B"/>
        <color rgb="FFFCFCFF"/>
      </colorScale>
    </cfRule>
  </conditionalFormatting>
  <conditionalFormatting sqref="D87">
    <cfRule type="colorScale" priority="5">
      <colorScale>
        <cfvo type="min"/>
        <cfvo type="max"/>
        <color rgb="FF63BE7B"/>
        <color rgb="FFFCFCFF"/>
      </colorScale>
    </cfRule>
  </conditionalFormatting>
  <conditionalFormatting sqref="E5:E88">
    <cfRule type="cellIs" dxfId="1" priority="2" stopIfTrue="1" operator="lessThan">
      <formula>20</formula>
    </cfRule>
    <cfRule type="cellIs" dxfId="0" priority="3" stopIfTrue="1" operator="lessThan">
      <formula>20</formula>
    </cfRule>
  </conditionalFormatting>
  <pageMargins left="0.25" right="0.25" top="0.75" bottom="0.75" header="0.3" footer="0.3"/>
  <pageSetup fitToHeight="0" orientation="landscape" errors="blank" r:id="rId1"/>
  <headerFooter alignWithMargins="0"/>
  <ignoredErrors>
    <ignoredError sqref="A92:A342 A5:A15 A16:A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Татьяна Викторовна Бутко</cp:lastModifiedBy>
  <cp:lastPrinted>2018-07-06T08:31:00Z</cp:lastPrinted>
  <dcterms:created xsi:type="dcterms:W3CDTF">2018-07-06T07:26:23Z</dcterms:created>
  <dcterms:modified xsi:type="dcterms:W3CDTF">2020-02-17T15:22:45Z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