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3890" tabRatio="486"/>
  </bookViews>
  <sheets>
    <sheet name="Лист1" sheetId="1" r:id="rId1"/>
  </sheets>
  <externalReferences>
    <externalReference r:id="rId2"/>
    <externalReference r:id="rId3"/>
  </externalReferences>
  <definedNames>
    <definedName name="Print_Area" localSheetId="0">Лист1!$B$2:$U$25</definedName>
  </definedNames>
  <calcPr calcId="152511"/>
</workbook>
</file>

<file path=xl/calcChain.xml><?xml version="1.0" encoding="utf-8"?>
<calcChain xmlns="http://schemas.openxmlformats.org/spreadsheetml/2006/main">
  <c r="P138" i="1" l="1"/>
  <c r="H138" i="1"/>
  <c r="P137" i="1"/>
  <c r="H137" i="1"/>
  <c r="P45" i="1" l="1"/>
  <c r="H45" i="1"/>
  <c r="D45" i="1"/>
  <c r="O26" i="1" l="1"/>
  <c r="O25" i="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<sst xmlns="http://schemas.openxmlformats.org/spreadsheetml/2006/main" count="1145" uniqueCount="740">
  <si>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</si>
  <si>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</si>
  <si>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</si>
  <si>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</si>
  <si>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</si>
  <si>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</si>
  <si>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</si>
  <si>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</si>
  <si>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</si>
  <si>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</si>
  <si>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</si>
  <si>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</si>
  <si>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</si>
  <si>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</si>
  <si>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</si>
  <si>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</si>
  <si>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</si>
  <si>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</si>
  <si>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</si>
  <si>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</si>
  <si>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</si>
  <si>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</si>
  <si>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</si>
  <si>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</si>
  <si>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</si>
  <si>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</si>
  <si>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</si>
  <si>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</si>
  <si>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</si>
  <si>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</si>
  <si>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</si>
  <si>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</si>
  <si>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</si>
  <si>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</si>
  <si>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</si>
  <si>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</si>
  <si>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</si>
  <si>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</si>
  <si>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</si>
  <si>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</si>
  <si>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</si>
  <si>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</si>
  <si>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</si>
  <si>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</si>
  <si>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</si>
  <si>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</si>
  <si>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</si>
  <si>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</si>
  <si>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</si>
  <si>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</si>
  <si>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</si>
  <si>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</si>
  <si>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</si>
  <si>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</si>
  <si>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</si>
  <si>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</si>
  <si>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Территориальные органы ФАС России</t>
  </si>
  <si>
    <t>Адыгейское УФАС России</t>
  </si>
  <si>
    <t>Алтайское республиканское УФАС России</t>
  </si>
  <si>
    <t>Амурское УФАС России</t>
  </si>
  <si>
    <t>Архангельское УФАС России</t>
  </si>
  <si>
    <t>Брянское УФАС России</t>
  </si>
  <si>
    <t>Бурятское УФАС россии</t>
  </si>
  <si>
    <t>Вологодское УФАС России</t>
  </si>
  <si>
    <t>Воронежское УФАС России</t>
  </si>
  <si>
    <t>Ингушское УФАС России</t>
  </si>
  <si>
    <t>Кабардино-Балкарское УФАС России</t>
  </si>
  <si>
    <t>Калининградское УФАС России</t>
  </si>
  <si>
    <t>Калмыцкое УФАС России</t>
  </si>
  <si>
    <t>Калужское УФАС России</t>
  </si>
  <si>
    <t>Карачаево-Черкесское УФАС России</t>
  </si>
  <si>
    <t>Кемеровское УФАС России</t>
  </si>
  <si>
    <t>Кировское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</si>
  <si>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</si>
  <si>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</si>
  <si>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</si>
  <si>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</si>
  <si>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</si>
  <si>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</si>
  <si>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</si>
  <si>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</si>
  <si>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Оренбургское УФАС России</t>
  </si>
  <si>
    <t>Пензенское УФАС России</t>
  </si>
  <si>
    <t>Пермское УФАС России</t>
  </si>
  <si>
    <t>Приморское УФАС России</t>
  </si>
  <si>
    <t>Псковское УФАС России</t>
  </si>
  <si>
    <t>Рязанское УФАС России</t>
  </si>
  <si>
    <t>Санкт-Петербургское УФАС России</t>
  </si>
  <si>
    <t>Свердловское УФАС России</t>
  </si>
  <si>
    <t>Татарстанское УФАС России</t>
  </si>
  <si>
    <t>Тверское УФАС России</t>
  </si>
  <si>
    <t>Томское УФАС России</t>
  </si>
  <si>
    <t>Тывинское УФАС России</t>
  </si>
  <si>
    <t>Хабаровское УФАС России</t>
  </si>
  <si>
    <t>Хакасское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</si>
  <si>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</si>
  <si>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</si>
  <si>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</si>
  <si>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</si>
  <si>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</si>
  <si>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Ярославское УФАС России</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</si>
  <si>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</si>
  <si>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Соблюдение требований законодательства о контрактной системе</t>
  </si>
  <si>
    <t>20</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</si>
  <si>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</si>
  <si>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</si>
  <si>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февраль</t>
  </si>
  <si>
    <t>нет</t>
  </si>
  <si>
    <t>март</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</si>
  <si>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</si>
  <si>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</si>
  <si>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ФГБНУЗ "Санкт-Петербургская клиническая больница Российской академии наук"</t>
  </si>
  <si>
    <t>Российская Федерация, 194017, г. Санкт-Петербург, пр. Тореза, д.72, лит.А</t>
  </si>
  <si>
    <t>1037804013785</t>
  </si>
  <si>
    <t>7802067651</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</si>
  <si>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</si>
  <si>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01.05.2020</t>
  </si>
  <si>
    <t>соблюдение требований  законодательства о контрактной системе при осуществлении деятельности</t>
  </si>
  <si>
    <t>Контроль соблюдения законодательства о контрактной системе</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</si>
  <si>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</si>
  <si>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 xml:space="preserve">выездная </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</si>
  <si>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</si>
  <si>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соблюдение требований 44-ФЗ</t>
  </si>
  <si>
    <t>плановых проверок не проводилось</t>
  </si>
  <si>
    <t>01.04.2020</t>
  </si>
  <si>
    <t xml:space="preserve">проверка соблюдения требований законодательства Российской Федерации и иных нормативных правовых актов Российской Федерации о контрактной системе в сфере закупок </t>
  </si>
  <si>
    <t>не проводилась</t>
  </si>
  <si>
    <t>не является МСП и МКП</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</si>
  <si>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</si>
  <si>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Документарная и выездная</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</si>
  <si>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</si>
  <si>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</si>
  <si>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</si>
  <si>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Соблюдение требований ФЗ от 05.04.2013 №44-ФЗ</t>
  </si>
  <si>
    <t>Контроль соблюдения законодательства о закупках</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</si>
  <si>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</si>
  <si>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плановые проверки не проводились</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</si>
  <si>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</si>
  <si>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</si>
  <si>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</si>
  <si>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</si>
  <si>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Соответствие 44-ФЗ</t>
  </si>
  <si>
    <t>Контроль соблюдения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</si>
  <si>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</si>
  <si>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 xml:space="preserve">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 </t>
  </si>
  <si>
    <t xml:space="preserve">ст. 99 Федерального закона №44-ФЗ от 05.04.2013г. «О контрактной системе в сфере закупок товаров, работ, услуг для обеспечения государственных и муниципальных нужд» </t>
  </si>
  <si>
    <t>Соблюдение требований ФЗ от   05.04.2013 № 44-ФЗ</t>
  </si>
  <si>
    <t>апрель</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</si>
  <si>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</si>
  <si>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Территориальный орган Федеральной службы по надзору в сфере здравоохранения по Чукотскому автономному округу</t>
  </si>
  <si>
    <t>689000 Чукотский автономный округ, Анадырь, улица Отке, 11</t>
  </si>
  <si>
    <t>1088709000379</t>
  </si>
  <si>
    <t>8709012307</t>
  </si>
  <si>
    <t xml:space="preserve">Соблюдение требований Федерального закона от 05.04.2013 N 44-ФЗ"О контрактной системе в сфере закупок товаров, работ, услуг для обеспечения государственных и муниципальных нужд" </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</si>
  <si>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</si>
  <si>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Контроль соблюдения Федерального закона № 44-ФЗ "О контрактной системе"</t>
  </si>
  <si>
    <t xml:space="preserve">Проверка исполнения требований Федерального закона от от 05.04.2013 №44-ФЗ "О контрактной системе в сфере закупок товаров, работ, услуг для обеспечения </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</si>
  <si>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</si>
  <si>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Забайкальское УФАС России</t>
  </si>
  <si>
    <t>Соблюдение норм Закона № 44-ФЗ</t>
  </si>
  <si>
    <t>ч. 3 ст. 99 Закона № 44-ФЗ</t>
  </si>
  <si>
    <t>Соблюдение требований 
Федерального закона №44
 "О контрактной системе"</t>
  </si>
  <si>
    <t>428015, Чувашская Республика, г. Чебоксары,   пр-т Московский, д. 15,</t>
  </si>
  <si>
    <t>Соблюдение требований Федерального закона от 05.04.2013 № 44-ФЗ</t>
  </si>
  <si>
    <t>подп. "а" п. 1 ч. 3 ст. 99 Федерального закона от 05.04.2013 № 44-ФЗ</t>
  </si>
  <si>
    <t>Федеральное агентство по делам национальностей</t>
  </si>
  <si>
    <t>Трубниковский пер., д. 19, Москва, 121069</t>
  </si>
  <si>
    <t>Трубниковский пер.,            д. 19, Москва, 121069</t>
  </si>
  <si>
    <t>1157746452280</t>
  </si>
  <si>
    <t>7708257207</t>
  </si>
  <si>
    <t>Соблюдение законодательства Российской Федерации о контрактной системе в сфере закупок</t>
  </si>
  <si>
    <t>Март</t>
  </si>
  <si>
    <t>Федеральное агентство                                           по государственным резервам</t>
  </si>
  <si>
    <t>Большой Черкасский пер., д. 6/7, Москва, 109012</t>
  </si>
  <si>
    <t>Большой Черкасский пер., д. 6/7,                     Москва, 109012</t>
  </si>
  <si>
    <t>1047710037440</t>
  </si>
  <si>
    <t>7710474294</t>
  </si>
  <si>
    <t>Сентябрь</t>
  </si>
  <si>
    <t>Центральный аппарат ФАС России</t>
  </si>
  <si>
    <t>ФЕДЕРАЛЬНОЕ БЮДЖЕТНОЕ УЧРЕЖДЕНИЕ ЗДРАВООХРАНЕНИЯ "ЦЕНТР ГИГИЕНЫ И ЭПИДЕМИОЛОГИИ В РЕСПУБЛИКЕ АДЫГЕЯ"</t>
  </si>
  <si>
    <t>Российская Федерация, 385000, Адыгея Респ, Майкоп г, УЛИЦА ГАГАРИНА, 40</t>
  </si>
  <si>
    <t>1050100534890</t>
  </si>
  <si>
    <t>0105044421</t>
  </si>
  <si>
    <t>22.03.2021</t>
  </si>
  <si>
    <t xml:space="preserve">УПРАВЛЕНИЕ ФЕДЕРАЛЬНОЙ СЛУЖБЫ ГОСУДАРСТВЕННОЙ РЕГИСТРАЦИИ, КАДАСТРА И КАРТОГРАФИИ ПО РЕСПУБЛИКЕ АДЫГЕЯ </t>
  </si>
  <si>
    <t>Российская Федерация, 385000, Адыгея Респ, Майкоп г, УЛ КРАСНООКТЯБРЬСКАЯ, 44</t>
  </si>
  <si>
    <t>1040100552205</t>
  </si>
  <si>
    <t>0105043820</t>
  </si>
  <si>
    <t>25.10.2021</t>
  </si>
  <si>
    <t>Федеральное казенное учреждение "Главное бюро медико-социальной экспертизы по Республике Алтай" Министерства труда и социальной защиты Российской Федерации</t>
  </si>
  <si>
    <t>Российская Федерация,                г. Горно-Алтайск, ул. Эркемена Палкина, д. 2</t>
  </si>
  <si>
    <t>Российская Федерация,               г. Горно-Алтайск, ул. Эркемена Палкина, д. 2</t>
  </si>
  <si>
    <t>Российская Федерация, г. Горно-Алтайск, ул. Эркемена Палкина, д. 2</t>
  </si>
  <si>
    <t>1040400734747</t>
  </si>
  <si>
    <t>0411116636</t>
  </si>
  <si>
    <t>02.09.2021</t>
  </si>
  <si>
    <t>Управление Федеральной налоговой службы по Архангельской области и Ненецкому автономному округу</t>
  </si>
  <si>
    <t>163000, г. Архангельск, ул. Свободы, 33</t>
  </si>
  <si>
    <t>1042900900020</t>
  </si>
  <si>
    <t>2901130440</t>
  </si>
  <si>
    <t>Управление Федеральной службы исполнения наказаний по Архангельской области</t>
  </si>
  <si>
    <t>163000,г. Архангельск, пр-т Троицкий,96</t>
  </si>
  <si>
    <t>1022900537615</t>
  </si>
  <si>
    <t>2901058218</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</si>
  <si>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</si>
  <si>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163000, г. Архангельск, ул. Свободы, д. 27</t>
  </si>
  <si>
    <t>1042900042822</t>
  </si>
  <si>
    <t>сентябрь</t>
  </si>
  <si>
    <t>Управление Федеральной службы государственной регистрации, кадастра и картографии по Архангельской области и Ненецкому автономному округу</t>
  </si>
  <si>
    <t>163000, г. Архангельск, ул. Садовая, д. 5, корп. 1</t>
  </si>
  <si>
    <t>1042900050566</t>
  </si>
  <si>
    <t>2901131228</t>
  </si>
  <si>
    <t>675006, Амурская область, г. Благовещенск, ул. Горького, д. 95</t>
  </si>
  <si>
    <t>1022800534910</t>
  </si>
  <si>
    <t>2801031068</t>
  </si>
  <si>
    <t>01.02.2021</t>
  </si>
  <si>
    <t xml:space="preserve">ФГБОУ ВО  "Амурская государственная медицинская академия" Минитсерства здравоохранения Российской Федерации </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</si>
  <si>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</si>
  <si>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</si>
  <si>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</si>
  <si>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</si>
  <si>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Бульвар 50 лет Октября, д. 7, г. Брянск, 241035</t>
  </si>
  <si>
    <t>1023201058627</t>
  </si>
  <si>
    <t>3232000278</t>
  </si>
  <si>
    <t>15.03.2021</t>
  </si>
  <si>
    <t xml:space="preserve">ФГБОУ  ВЫСШЕГО ОБРАЗОВАНИЯ "БРЯНСКИЙ ГОСУДАРСТВЕННЫЙ ТЕХНИЧЕСКИЙ УНИВЕРСИТЕТ" </t>
  </si>
  <si>
    <t>Владимирское УФАС России - проверки не проводят</t>
  </si>
  <si>
    <t>Волгоградское УФАС России - проверки не проводят</t>
  </si>
  <si>
    <t xml:space="preserve">Управление Федеральной службы исполнения наказаний по Вологодской области </t>
  </si>
  <si>
    <t>160012, Вологодская область, город Вологда, улица Левичева, 1</t>
  </si>
  <si>
    <t>1023500870975</t>
  </si>
  <si>
    <t>3525092864</t>
  </si>
  <si>
    <t>проверка соблюдения законодательства в сфере закупок товаров, работ, услуг</t>
  </si>
  <si>
    <t>01.03.2021</t>
  </si>
  <si>
    <t>ФГБОУ ВО "Воронежкий государственный аграрный университет имени императора Петра 1"</t>
  </si>
  <si>
    <t>1033600074090</t>
  </si>
  <si>
    <t>01.2020</t>
  </si>
  <si>
    <t>394087, Воронежская обл, г. Воронеж ул.Мичурина д 1</t>
  </si>
  <si>
    <t>394087, Воронежская обл, г. Воронеж, ул. Мичурина д. 1</t>
  </si>
  <si>
    <t>ТУ Росимущество Воронежской области</t>
  </si>
  <si>
    <t>394018, Воронежская обл, Воронеж г, УЛ 9 января, д.36</t>
  </si>
  <si>
    <t>394018, Воронежская обл, Воронеж г, ул.9Января, д. 36</t>
  </si>
  <si>
    <t>103366803720</t>
  </si>
  <si>
    <t>08.2020</t>
  </si>
  <si>
    <t>Дагестанское УФАС России</t>
  </si>
  <si>
    <t>РЕСПУБЛИКА ДАГЕСТАН
ГОРОД МАХАЧКАЛА</t>
  </si>
  <si>
    <t>РЕСПУБЛИКА ДАГЕСТАН
ГОРОД МАХАЧКАЛА
УЛИЦА МАГОМЕДТАГИРОВА
174</t>
  </si>
  <si>
    <t>1050560002129</t>
  </si>
  <si>
    <t>644302250729</t>
  </si>
  <si>
    <t>Соблюдение требований Федерального закона № 44 "О контрактной системе в сфере закупок товаров работ услуг для осуществления государственных и муниципальных нужд"</t>
  </si>
  <si>
    <t xml:space="preserve">не проводилась </t>
  </si>
  <si>
    <t xml:space="preserve">не провдение проверки за предшествующий период </t>
  </si>
  <si>
    <t>01.04.2021</t>
  </si>
  <si>
    <t>ФЕДЕРАЛЬНОЕ КАЗЕННОЕ
УЧРЕЖДЕНИЕ "ВОЕННЫЙ
КОМИССАРИАТ РЕСПУБЛИКИ
ДАГЕСТАН"</t>
  </si>
  <si>
    <t>1050560003780</t>
  </si>
  <si>
    <t>054700563142</t>
  </si>
  <si>
    <t>01.08.2021</t>
  </si>
  <si>
    <t>УПРАВЛЕНИЕ ФЕДЕРАЛЬНОЙ
СЛУЖБЫ ПО НАДЗОРУ В СФЕРЕ
ЗАЩИТЫ ПРАВ ПОТРЕБИТЕЛЕЙ И
БЛАГОПОЛУЧИЯ ЧЕЛОВЕКА ПО
РЕСПУБЛИКЕ ДАГЕСТАН</t>
  </si>
  <si>
    <t>не  проведение проверки за предшествующий период</t>
  </si>
  <si>
    <t>Еврейское УФАС России -  проверки не проводят</t>
  </si>
  <si>
    <t>УПРАВЛЕНИЕ РОСГВАРДИИ ПО ЗАБАЙКАЛЬСКОМУ КРАЮ</t>
  </si>
  <si>
    <t>672010, Россия, Забайкальский край, г. Чита, ул. Забайкальского Рабочего, 73</t>
  </si>
  <si>
    <t>1167536057094</t>
  </si>
  <si>
    <t>7536161884</t>
  </si>
  <si>
    <t>03.2021</t>
  </si>
  <si>
    <t>ФГКУ "УВО ВНГ РОССИИ ПО ЗАБАЙКАЛЬСКОМУ КРАЮ"</t>
  </si>
  <si>
    <t>1127536004980</t>
  </si>
  <si>
    <t>7536128816</t>
  </si>
  <si>
    <t>11.2021</t>
  </si>
  <si>
    <t>Ивановское УФАС России - проверки не проводят</t>
  </si>
  <si>
    <t>ФЕДЕРАЛЬНОЕ КАЗЕННОЕ УЧРЕЖДЕНИЕ "ГЛАВНОЕ БЮРО МЕДИКО-СОЦИАЛЬНОЙ ЭКСПЕРТИЗЫ ПО РЕСПУБЛИКЕ ИНГУШЕТИЯ" МИНИСТЕРСТВА ТРУДА И СОЦИАЛЬНОЙ ЗАЩИТЫ РОССИЙСКОЙ ФЕДЕРАЦИИ</t>
  </si>
  <si>
    <t>386101, Республика Ингушетия, город Назрань, территория Центральный округ, улица Д.Картоева, 95</t>
  </si>
  <si>
    <t>ГОСУДАРСТВЕННОЕ УЧРЕЖДЕНИЕ-ОТДЕЛЕНИЕ ПЕНСИОННОГО ФОНДА РОССИЙСКОЙ ФЕДЕРАЦИИ ПО РЕСПУБЛИКЕ ИНГУШЕТИЯ</t>
  </si>
  <si>
    <t>386001, Республика Ингушетия, город Магас, проспект И.Зязикова, 1</t>
  </si>
  <si>
    <t>1050600480017</t>
  </si>
  <si>
    <t>0606013537</t>
  </si>
  <si>
    <t>Соблюдение  требований Федерального закона от 05.04.2013 № 44 - ФЗ</t>
  </si>
  <si>
    <t>1020600985503</t>
  </si>
  <si>
    <t>0602015269</t>
  </si>
  <si>
    <t>06.09.2021</t>
  </si>
  <si>
    <t>386101, Республика Ингушетия, г. Назрань, территория Центральный округ, улица Д.Картоева, 95</t>
  </si>
  <si>
    <t>386001, Республика Ингушетия, г. Магас, проспект И.Зязикова, 1</t>
  </si>
  <si>
    <t>Иркутское УФАС России - проверки не проводят</t>
  </si>
  <si>
    <t>Федеральное государственное бюджетное учреждение "Судебно-экспертное учреждение Федеральной противопожарной службы "Испытательная пожарная лаборатория" по Кабардино-Балкарской Республике</t>
  </si>
  <si>
    <t>КБР, г.Нальчик, ул.Пачева,14, кв.2</t>
  </si>
  <si>
    <t>1060721050830</t>
  </si>
  <si>
    <t>0721015490</t>
  </si>
  <si>
    <t>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t>
  </si>
  <si>
    <t>Инспекция Федеральной налоговой службы №2 по г. Нальчику Кабардино-Балкарской Республики</t>
  </si>
  <si>
    <t>КБР, г.Нальчик, ул. Ногмова, 55</t>
  </si>
  <si>
    <t>КБР, г.Нальчик, Ногмова, 55</t>
  </si>
  <si>
    <t>1090721002371</t>
  </si>
  <si>
    <t>0726000018</t>
  </si>
  <si>
    <t>Инспекция Федеральной налоговой службы №1 по г. Нальчику Кабардино-Балкарской Республики</t>
  </si>
  <si>
    <t>КБР, г.Нальчик, ул. Чайковского 26</t>
  </si>
  <si>
    <t>1090721002360</t>
  </si>
  <si>
    <t>0725000015</t>
  </si>
  <si>
    <t>Управление Федеральной службы государственной регистрации, кадастра и картографии по Кабардино-Балкарской Республике</t>
  </si>
  <si>
    <t>КБР, г.Нальчик, пр. Ленина 5А</t>
  </si>
  <si>
    <t>1040700234321</t>
  </si>
  <si>
    <t>0721009680</t>
  </si>
  <si>
    <t>07.06.2021</t>
  </si>
  <si>
    <t>05.04.2021</t>
  </si>
  <si>
    <t xml:space="preserve">01.02.2021 </t>
  </si>
  <si>
    <t>02.08.2021</t>
  </si>
  <si>
    <t>03.07.2009 г.</t>
  </si>
  <si>
    <t>19.04.2006 г.</t>
  </si>
  <si>
    <t>20.12.2004 г.</t>
  </si>
  <si>
    <t>МИНИСТЕРСТВО  СТРОИТЕЛЬСТВА И ЖИЛИЩНО-КОММУНАЛЬНОГО ХОЗЯЙСТВА  КАЛИНИНГРАДСКОЙ ОБЛАСТИ</t>
  </si>
  <si>
    <t>236000, ул. Дмитрия Донского, 1, Калининград, Калининградская обл.,</t>
  </si>
  <si>
    <t>1123926057034</t>
  </si>
  <si>
    <t>3906275521</t>
  </si>
  <si>
    <t>01.05.2021</t>
  </si>
  <si>
    <t>14.09.2012 г.</t>
  </si>
  <si>
    <t xml:space="preserve">Территориальный орган Федеральной службы по надзору в сфере здравоохранения по Республике Калмыкия </t>
  </si>
  <si>
    <t>358000,Республика Калмыкия, город Элиста, улица Ленина, 255</t>
  </si>
  <si>
    <t>358000, Республика Калмыкия, город Элиста, улица Ленина, 255</t>
  </si>
  <si>
    <t>1040866728430</t>
  </si>
  <si>
    <t>0814162787</t>
  </si>
  <si>
    <t>12.04.2021г.</t>
  </si>
  <si>
    <t>1030800745942</t>
  </si>
  <si>
    <t>0814000850</t>
  </si>
  <si>
    <t>10.03.2021г</t>
  </si>
  <si>
    <t xml:space="preserve">Управление Федеральной налоговой службы по Республике Калмыкия </t>
  </si>
  <si>
    <t>1040866732070</t>
  </si>
  <si>
    <t>0814162988</t>
  </si>
  <si>
    <t>24.12.2004</t>
  </si>
  <si>
    <t>04.09.2017</t>
  </si>
  <si>
    <t>17.05.2021г.</t>
  </si>
  <si>
    <t xml:space="preserve">Государственное учреждение - региональное отделение Фонда социального страхования Российской Федерации по Республике Калмыкия </t>
  </si>
  <si>
    <t>358003, Республика Калмыкия, г. Элиста, ул. К. Илюмжинова, д. 4</t>
  </si>
  <si>
    <t>1020800765853</t>
  </si>
  <si>
    <t>0814018656</t>
  </si>
  <si>
    <t>09.08.2021г</t>
  </si>
  <si>
    <t>Федеральное государственное бюджетное учреждение наук "Калмыцкий научный центр Российской Академии наук"</t>
  </si>
  <si>
    <t>358000, Республика Калмыкия, г. Элиста, ул. им. И.К. Илишкина, д. 8</t>
  </si>
  <si>
    <t>1020800770110</t>
  </si>
  <si>
    <t>0814045191</t>
  </si>
  <si>
    <t>13.09.2021г</t>
  </si>
  <si>
    <t>Управление Федеральной службы судебных приставов по Республике Калмыкия</t>
  </si>
  <si>
    <t>358011, г. Элиста, ул. Герасименко, 61</t>
  </si>
  <si>
    <t>1040866732664</t>
  </si>
  <si>
    <t>0814163082</t>
  </si>
  <si>
    <t>11.10.2021г</t>
  </si>
  <si>
    <t>Российская Федерация, 249033 Калужская обл, г.Обнинск, улица Горького, 2</t>
  </si>
  <si>
    <t>1064025077665</t>
  </si>
  <si>
    <t>4025085074</t>
  </si>
  <si>
    <t>ФГКУ "СПЕЦИАЛЬНОЕ УПРАВЛЕНИЕ ФЕДЕРАЛЬНОЙ ПРОТИВОПОЖАРНОЙ СЛУЖБЫ № 84 МИНИСТЕРСТВА РОССИЙСКОЙ ФЕДЕРАЦИИ ПО ДЕЛАМ ГРАЖДАНСКОЙ ОБОРОНЫ, ЧРЕЗВЫЧАЙНЫМ СИТУАЦИЯМ И ЛИКВИДАЦИИ ПОСЛЕДСТВИЙ СТИХИЙНЫХ БЕДСТВИЙ"</t>
  </si>
  <si>
    <t>Камчатское УФАС России - проверки не проводят</t>
  </si>
  <si>
    <t xml:space="preserve">ФКУ СИЗО-1 УФСИН по Кемеровской области </t>
  </si>
  <si>
    <t>650993, г. Кемерово, пр. Кузнецкий, 174</t>
  </si>
  <si>
    <t>1024200687818</t>
  </si>
  <si>
    <t>420501001</t>
  </si>
  <si>
    <t>Выявление нарушений требований законодательства о закупках</t>
  </si>
  <si>
    <t>Государственное учреждение - Кузбасское региональное отделение Фонда социального страхования Российской Федерации</t>
  </si>
  <si>
    <t>1024200697663</t>
  </si>
  <si>
    <t>01.10.2021</t>
  </si>
  <si>
    <t xml:space="preserve">ФБУЗ "Центр гигиены и эпидемиологии в КЧР" </t>
  </si>
  <si>
    <t>г.Черкесск, ул.Ленина, 36</t>
  </si>
  <si>
    <t>1050900921235</t>
  </si>
  <si>
    <t>0917000450</t>
  </si>
  <si>
    <t>20.05.2021</t>
  </si>
  <si>
    <t>11.04.2002</t>
  </si>
  <si>
    <t>Карельское УФАС России - проверки не проводят</t>
  </si>
  <si>
    <t>ФЕДЕРАЛЬНОЕ БЮДЖЕТНОЕ УЧРЕЖДЕНИЕ ЗДРАВООХРАНЕНИЯ "МЕДИКО-САНИТАРНАЯ ЧАСТЬ № 52" ФЕДЕРАЛЬНОГО МЕДИКО-БИОЛОГИЧЕСКОГО АГЕНТСТВА</t>
  </si>
  <si>
    <t xml:space="preserve">Российская Федерация, 610000, Кировская область, город Кирово-Чепецк, ул. Островского, 2 </t>
  </si>
  <si>
    <t>1034313500704</t>
  </si>
  <si>
    <t>4341000054</t>
  </si>
  <si>
    <t>Российская Федерация, 610098, Кировская область, город Киров, ул.Горбачева, 40</t>
  </si>
  <si>
    <t>1034316514891</t>
  </si>
  <si>
    <t>30.12.1990</t>
  </si>
  <si>
    <t>ТЕРРИТОРИАЛЬНЫЙ ОРГАН
ФЕДЕРАЛЬНОЙ СЛУЖБЫ
ГОСУДАРСТВЕННОЙ СТАТИСТИКИ ПО
КИРОВСКОЙ ОБЛАСТИ</t>
  </si>
  <si>
    <t>650066, г. Кемерово
пр. Ленина, д. 80а</t>
  </si>
  <si>
    <t>Коми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</si>
  <si>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</si>
  <si>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</si>
  <si>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</si>
  <si>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</si>
  <si>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КУРГАНСКОЙ
ОБЛАСТИ</t>
  </si>
  <si>
    <t>Российская Федерация, 640002, Курганская область, Курган г., ул. М.Горького, д.. 40</t>
  </si>
  <si>
    <t>Российская Федерация, 640002,
Курганская область, Курган г., ул. М.Горького, д.. 40</t>
  </si>
  <si>
    <t>1044500015251</t>
  </si>
  <si>
    <t>4501109623</t>
  </si>
  <si>
    <t>28.07.2004</t>
  </si>
  <si>
    <t>01.10.2020</t>
  </si>
  <si>
    <t>Федеральное казенное учреждение исправительная колония №9 Управления Федеральной службы исполнения наказаний   по Курской области.</t>
  </si>
  <si>
    <t>305014, Курская обл, Курск г, п.Косиново, д. 2А</t>
  </si>
  <si>
    <t>09.03.2021</t>
  </si>
  <si>
    <t>Ленинградское УФАС России</t>
  </si>
  <si>
    <t xml:space="preserve">ГОСУДАРСТВЕННОЕ УЧРЕЖДЕНИЕ - УПРАВЛЕНИЕ ПЕНСИОННОГО ФОНДА РОССИЙСКОЙ ФЕДЕРАЦИИ В Г. ЛИПЕЦКЕ ЛИПЕЦКОЙ ОБЛАСТИ (МЕЖРАЙОННОЕ) </t>
  </si>
  <si>
    <t>Российская Федерация, 399050, Липецкая обл, Грязинский р-н, г.Липецк, ул.Интернациональная, д. 6</t>
  </si>
  <si>
    <t>1074823008501</t>
  </si>
  <si>
    <t>4822001396</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</si>
  <si>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</si>
  <si>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17.05.2021</t>
  </si>
  <si>
    <t>Магаданское УФАС России - проверки не проводят</t>
  </si>
  <si>
    <t>УПРАВЛЕНИЕ ФЕДЕРАЛЬНОЙ СЛУЖБЫ СУДЕБНЫХ ПРИСТАВОВ ПО РЕСПУБЛИКЕ МАРИЙ ЭЛ</t>
  </si>
  <si>
    <t>424003 МАРИЙ ЭЛ РЕСПУБЛИКА ГОРОД ЙОШКАР-ОЛА УЛИЦА ЗЕЛЕНАЯ 3</t>
  </si>
  <si>
    <t>1041200444977</t>
  </si>
  <si>
    <t>1215099182</t>
  </si>
  <si>
    <t>ГОСУДАРСТВЕННОЕ УЧРЕЖДЕНИЕ - ОТДЕЛЕНИЕ ПЕНСИОННОГО ФОНДА РОССИЙСКОЙ ФЕДЕРАЦИИ ПО РЕСПУБЛИКЕ МАРИЙ ЭЛ</t>
  </si>
  <si>
    <t>424000, МАРИЙ ЭЛ РЕСПУБЛИКА, ГОРОД ЙОШКАР-ОЛА, УЛИЦА ПУШКИНА, 7</t>
  </si>
  <si>
    <t>1021200766124</t>
  </si>
  <si>
    <t>1200000730</t>
  </si>
  <si>
    <t>октябрь</t>
  </si>
  <si>
    <t>Мордовское УФАС России - проверки не проводят</t>
  </si>
  <si>
    <t>Московское УФАС России</t>
  </si>
  <si>
    <t>ГКУ «Дирекция по эксплуатации спортивных зданий и сооружений» Москомспорта</t>
  </si>
  <si>
    <t>127018, г. Москва, улица Двинцев, дом 12 корпус 1</t>
  </si>
  <si>
    <t>1037739369678</t>
  </si>
  <si>
    <t>7705412327</t>
  </si>
  <si>
    <t>контроль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</si>
  <si>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ФГБОУ ВО «МИРЭА-Российский технологический университет»</t>
  </si>
  <si>
    <t>119454, г. Москва, проспект Вернадского, 78</t>
  </si>
  <si>
    <t>1037739552740</t>
  </si>
  <si>
    <t>май</t>
  </si>
  <si>
    <t>ГОСУДАРСТВЕННОЕ КАЗЕННОЕ УЧРЕЖДЕНИЕ ГОРОДА МОСКВЫ "ДИРЕКЦИЯ ПО ОБЕСПЕЧЕНИЮ ДЕЯТЕЛЬНОСТИ ОРГАНИЗАЦИЙ ТРУДА И СОЦИАЛЬНОЙ ЗАЩИТЫ НАСЕЛЕНИЯ ГОРОДА МОСКВЫ"</t>
  </si>
  <si>
    <t>109004, г. Москва, Николоямская ул., д. 49 стр. 3</t>
  </si>
  <si>
    <t>1097746025695</t>
  </si>
  <si>
    <t>7701827320</t>
  </si>
  <si>
    <t>27.01.2009</t>
  </si>
  <si>
    <t>июль</t>
  </si>
  <si>
    <t>Администрация внутригородского муниципального образования - поселения Макрушинское в городе Москве</t>
  </si>
  <si>
    <t>108809, г. Москва, пос. Марушкинское, дер. Марушкино, ул. Липовая аллея, д. 5</t>
  </si>
  <si>
    <t>1055005626411</t>
  </si>
  <si>
    <t xml:space="preserve">5030051650 </t>
  </si>
  <si>
    <t>29.12.2005</t>
  </si>
  <si>
    <t>Федеральное государственное бюджетное учреждение "Канал имени Москвы"</t>
  </si>
  <si>
    <t>125362, г. Москва, ул. Вдников, д.1</t>
  </si>
  <si>
    <t>1157746363983</t>
  </si>
  <si>
    <t>7733231361</t>
  </si>
  <si>
    <t>20.04.2015</t>
  </si>
  <si>
    <t>ноябрь</t>
  </si>
  <si>
    <t>Московское областное УФАС России</t>
  </si>
  <si>
    <t xml:space="preserve">ФЕДЕРАЛЬНОЕ ГОСУДАРСТВЕННОЕ БЮДЖЕТНОЕ ОБРАЗОВАТЕЛЬНОЕ УЧРЕЖДЕНИЕ ВЫСШЕГО ОБРАЗОВАНИЯ "МОСКОВСКИЙ ГОСУДАРСТВЕННЫЙ ИНСТИТУТ КУЛЬТУРЫ" </t>
  </si>
  <si>
    <t>141406, Московская обл., г. Химки, ул. Библиотечная, д. 7</t>
  </si>
  <si>
    <t>1035009552324</t>
  </si>
  <si>
    <t>5047015964</t>
  </si>
  <si>
    <t xml:space="preserve">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t>
  </si>
  <si>
    <t>05.02.2003</t>
  </si>
  <si>
    <t>25.10.2020</t>
  </si>
  <si>
    <t>21</t>
  </si>
  <si>
    <t>Мурманское УФАС России - проверки не проводят</t>
  </si>
  <si>
    <t>ТЕРРИТОРИАЛЬНЫЙ ФОНД ОБЯЗАТЕЛЬНОГО МЕДИЦИНСКОГО СТРАХОВАНИЯ НЕНЕЦКОГО АВТОНОМНОГО ОКРУГА</t>
  </si>
  <si>
    <t>166700 Ненецкий Автономный Округ г.Нарьян-Мар, ул. ИМ А.П.ПЫРЕРКО, д. 15</t>
  </si>
  <si>
    <t>ФЕДЕРАЛЬНОЕ КАЗЕННОЕ УЧРЕЖДЕНИЕ ЗДРАВООХРАНЕНИЯ "МЕДИКО-САНИТАРНАЯ ЧАСТЬ МИНИСТЕРСТВА ВНУТРЕННИХ ДЕЛ РОССИЙСКОЙ ФЕДЕРАЦИИ ПО НЕНЕЦКОМУ АВТОНОМНОМУ ОКРУГУ"</t>
  </si>
  <si>
    <t>166700, Ненецкий автономный округ, Заполярный район, рабочий поселок Искателей, Юбилейная улица, 95</t>
  </si>
  <si>
    <t>1068383001334</t>
  </si>
  <si>
    <t>Нижегородское УФАС России - проверки не проводят</t>
  </si>
  <si>
    <t>Комитет по агропромышленному и рыбохозяйственному комплексу Ленинградской области</t>
  </si>
  <si>
    <t>191311, Санкт-Петербург, ул. Смольного, дом 3</t>
  </si>
  <si>
    <t>191311, Санкт-Петербург, ул. Смольного, д. 3</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</si>
  <si>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</si>
  <si>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Приказ руководителя, истечение двух лет со дня окончания проведения последней плановой проверки</t>
  </si>
  <si>
    <t>04.2021</t>
  </si>
  <si>
    <t>Администрация муниципального образования Гатчинский муниципальный район Ленинградской области</t>
  </si>
  <si>
    <t>188300, Ленинградская обл., г. Гатчина, ул. Карла Маркса д.44</t>
  </si>
  <si>
    <t>07.2021</t>
  </si>
  <si>
    <t>Администрация муниципального образования Всеволожский муниципальный район Ленинградской области</t>
  </si>
  <si>
    <t>188640, Ленинградская область, г.Всеволожск, Колтушское шоссе, д.138  </t>
  </si>
  <si>
    <t>10.2021</t>
  </si>
  <si>
    <t>ФГБУ "ФЦН" МИНЗДРАВА РОССИИ (Г.
НОВОСИБИРСК)</t>
  </si>
  <si>
    <t>630087, г. Новосибирск, Немировича Данченко ул., 132/1</t>
  </si>
  <si>
    <t>ФБУЗ "ЦЕНТР ГИГИЕНЫ И
ЭПИДЕМИОЛОГИИ В
НОВОСИБИРСКОЙ ОБЛАСТИ"</t>
  </si>
  <si>
    <t>630099, г. Новосибирск, ул. Фрунзе, 84</t>
  </si>
  <si>
    <t>ФГБНУ ИЦИГ СО РАН</t>
  </si>
  <si>
    <t>630090, ГОРОД НОВОСИБИРСК, ПРОСПЕКТ АКАДЕМИКА ЛАВРЕНТЬЕВА, ДОМ 10</t>
  </si>
  <si>
    <t>ФГБУН ИНСТИТУТ КАТАЛИЗА СО
РАН</t>
  </si>
  <si>
    <t>630090, ГОРОД НОВОСИБИРСК, ПРОСПЕКТ АКАДЕМИКА ЛАВРЕНТЬЕВА, 5</t>
  </si>
  <si>
    <t>ФЕДЕРАЛЬНОЕ ГОСУДАРСТВЕННОЕБЮДЖЕТНОЕ УЧРЕЖДЕНИЕ"НАЦИОНАЛЬНЫЙ ПАРК"БУЗУЛУКСКИЙ БОР"</t>
  </si>
  <si>
    <t>461000, Оренбургская обл, Бузулукский р-он, п.Колтубановский, ул.Почтовая, 3 Директор Латыпов А.А.</t>
  </si>
  <si>
    <t>461000, Оренбургская обл, Бузулукский р-он, п.Колтубановский, ул.Почтовая, 3</t>
  </si>
  <si>
    <t>1085658005894</t>
  </si>
  <si>
    <t>5625020151</t>
  </si>
  <si>
    <t>ФЕДЕРАЛЬНОЕ КАЗЕННОЕУЧРЕЖДЕНИЕ "КОЛОНИЯ-ПОСЕЛЕНИЕNo 13 УПРАВЛЕНИЯ ФЕДЕРАЛЬНОЙСЛУЖБЫ ИСПОЛНЕНИЯ НАКАЗАНИЙ ПО ОРЕНБУРГСКОЙ ОБЛАСТИ"</t>
  </si>
  <si>
    <t>460035, Оренбургская область, г. Оренбург, пл. 1 Мая, 3; Начальник Гаврилов С.А.</t>
  </si>
  <si>
    <t>460035, Оренбургская область, г. Оренбург, пл. 1 Мая, 3</t>
  </si>
  <si>
    <t>1035605503801</t>
  </si>
  <si>
    <t>5609031004</t>
  </si>
  <si>
    <t>Орловское УФАС России - проверки не проводят</t>
  </si>
  <si>
    <t>ФЕДЕРАЛЬНОЕ КАЗЕННОЕ УЧРЕЖДЕНИЕ "ИСПРАВИТЕЛЬНАЯ КОЛОНИЯ № 1 УПРАВЛЕНИЯ ФЕДЕРАЛЬНОЙ СЛУЖБЫ ИСПОЛНЕНИЯ НАКАЗАНИЙ ПО ПЕНЗЕНСКОЙ ОБЛАСТИ"</t>
  </si>
  <si>
    <t>440061, ОБЛАСТЬ ПЕНЗЕНСКАЯ, ГОРОД ПЕНЗА, ПЕРЕУЛОК АВТОМАТНЫЙ, 1</t>
  </si>
  <si>
    <t>1025801211215</t>
  </si>
  <si>
    <t>5835023254</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</si>
  <si>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</si>
  <si>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ОБРАЗОВАТЕЛЬНОЕ УЧРЕЖДЕНИЕ ВЫСШЕГО ОБРАЗОВАНИЯ "ПЕНЗЕНСКИЙ ГОСУДАРСТВЕННЫЙ АГРАРНЫЙ УНИВЕРСИТЕТ"</t>
  </si>
  <si>
    <t>440014, ОБЛАСТЬ ПЕНЗЕНСКАЯ, ГОРОД ПЕНЗА, УЛИЦА БОТАНИЧЕСКАЯ, 30</t>
  </si>
  <si>
    <t>1025801107078</t>
  </si>
  <si>
    <t>5834001770</t>
  </si>
  <si>
    <t>614000, Пермский край
г. Пермь, ул. Советская, 20а</t>
  </si>
  <si>
    <t>1025900518797</t>
  </si>
  <si>
    <t>5902290191</t>
  </si>
  <si>
    <t>24.02.20</t>
  </si>
  <si>
    <t>ФЕДЕРАЛЬНОЕ ГОСУДАРСТВЕННОЕ
БЮДЖЕТНОЕ УЧРЕЖДЕНИЕ НАУКИ
ПЕРМСКИЙ ФЕДЕРАЛЬНЫЙ
ИССЛЕДОВАТЕЛЬСКИЙ ЦЕНТР
УРАЛЬСКОГО ОТДЕЛЕНИЯ
РОССИЙСКОЙ АКАДЕМИИ НАУК</t>
  </si>
  <si>
    <t>ул. Ленина, 13А, Пермь, Пермский край, 614990</t>
  </si>
  <si>
    <t>1025900517378</t>
  </si>
  <si>
    <t>5902292103</t>
  </si>
  <si>
    <t>соблюдение 44-фз</t>
  </si>
  <si>
    <t>13.04.20</t>
  </si>
  <si>
    <t>Приморское территориальное Управление Федерального агентства по рыболовству</t>
  </si>
  <si>
    <t>Российская Федерация, 690091, Приморский край, г. Владивосток, улица Петра Великого, 2</t>
  </si>
  <si>
    <t>1092536000193</t>
  </si>
  <si>
    <t>2536212515</t>
  </si>
  <si>
    <t>08.02.2021</t>
  </si>
  <si>
    <t xml:space="preserve">Дальневосточное межрегиональное Управление Федеральной службы по надзору в сфере природопользования </t>
  </si>
  <si>
    <t>Российская Федерация, 690091, Приморский край, город Владивосток, Океанский проспект, 29</t>
  </si>
  <si>
    <t>1042504366288</t>
  </si>
  <si>
    <t>2540106044</t>
  </si>
  <si>
    <t>05.05.2021</t>
  </si>
  <si>
    <t>Главное управление Министерства юстиции РФ по Приморскому краю</t>
  </si>
  <si>
    <t>Российская Федерация, 690001, Приморский край, город Владивосток, ул. Пушкинская, 93</t>
  </si>
  <si>
    <t>Российская Федерация, 690001, Приморский край, город Владивосток, ул. Пушкинская, 94</t>
  </si>
  <si>
    <t>Российская Федерация, 690001, Приморский край, город Владивосток, ул. Пушкинская, 95</t>
  </si>
  <si>
    <t>1082536010523</t>
  </si>
  <si>
    <t>2536206864</t>
  </si>
  <si>
    <t>12.07.2021</t>
  </si>
  <si>
    <t>Территориальный орган Федеральной службы по надзору в сфере здравоохранения по Приморскому краю</t>
  </si>
  <si>
    <t>Российская Федерация, 690091, Приморский край, город Владивосток, ул.1-ая Морская, 2</t>
  </si>
  <si>
    <t>1042504381468</t>
  </si>
  <si>
    <t>2540108108</t>
  </si>
  <si>
    <t>11.10.2021</t>
  </si>
  <si>
    <t>Территориальный орган Федеральной службы государственной статистики по Псковской области</t>
  </si>
  <si>
    <t>180000, Псковская область, город Псков, К. Маркса, 15</t>
  </si>
  <si>
    <t>15.03.-26.03.2021</t>
  </si>
  <si>
    <t>Управление Федеральной службы исполнения наказания по Псковской области</t>
  </si>
  <si>
    <t xml:space="preserve">180000, Псковская область, город Псков,ул. Л. Толстого, 17 а </t>
  </si>
  <si>
    <t>16.08-23.08.2021</t>
  </si>
  <si>
    <t>1046000330474</t>
  </si>
  <si>
    <t>1026000982380</t>
  </si>
  <si>
    <t>Ростовское УФАС России - проерки не проводят</t>
  </si>
  <si>
    <t>Государственное учреждение - Управление Пенсионного фонда Российской Федерации в Рыбновском районе Рязанской области (межрайонное)</t>
  </si>
  <si>
    <t>Рязанская область, Рыбновский район, г. Рыбное, пл. Ленина, д. 3</t>
  </si>
  <si>
    <t>1026200701075</t>
  </si>
  <si>
    <t>6213005967</t>
  </si>
  <si>
    <t>ФЕДЕРАЛЬНОЕ ГОСУДАРСТВЕННОЕ БЮДЖЕТНОЕ ОБРАЗОВАТЕЛЬНОЕ УЧРЕЖДЕНИЕ ВЫСШЕГО ПРОФЕССИОНАЛЬНОГО ОБРАЗОВАНИЯ "ТОЛЬЯТТИНСКИЙ ГОСУДАРСТВЕННЫЙ УНИВЕРСИТЕТ"</t>
  </si>
  <si>
    <t>Самарская область, 445020, г. Тольятти, ул. Белорусская, д. 14</t>
  </si>
  <si>
    <t>Самарская область, 445031, г. Тольятти, ул. 70 лет Октября, д. 54А, 15</t>
  </si>
  <si>
    <t>1036300997567</t>
  </si>
  <si>
    <t>6320013673</t>
  </si>
  <si>
    <t>Целью настоящей проверки является предупреждение и выявление нарушений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</si>
  <si>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пп.а п. 1 ч. 3 ст. 99 44-ФЗ</t>
  </si>
  <si>
    <t>отсутствует</t>
  </si>
  <si>
    <t>низкий риск (6 класс)</t>
  </si>
  <si>
    <t>Самарское УФАС России</t>
  </si>
  <si>
    <t>МЕЖРЕГИОНАЛЬНОЕ ТЕРРИТОРИАЛЬНОЕ УПРАВЛЕНИЕ ФЕДЕРАЛЬНОГО АГЕНТСТВА ПО УПРАВЛЕНИЮ ГОСУДАРСТВЕННЫМ ИМУЩЕСТВОМ В ПСКОВСКОЙ И НОВГОРОДСКОЙ ОБЛАСТЯХ</t>
  </si>
  <si>
    <t xml:space="preserve">173004, НОВГОРОДСКАЯ ОБЛАСТЬ, ГОРОД ВЕЛИКИЙ НОВГОРОД, УЛИЦА ФЁДОРОВСКИЙ РУЧЕЙ, 6 </t>
  </si>
  <si>
    <t xml:space="preserve"> 1095321003030</t>
  </si>
  <si>
    <t>5321134051</t>
  </si>
  <si>
    <t>соблюдение Закона о контратной системе         № 44-ФЗ</t>
  </si>
  <si>
    <t>ФЕДЕРАЛЬНОЕ КАЗЕННОЕ УЧРЕЖДЕНИЕ ЗДРАВООХРАНЕНИЯ "МЕДИКО-САНИТАРНАЯ ЧАСТЬ МИНИСТЕРСТВА ВНУТРЕННИХ ДЕЛ РОССИЙСКОЙ ФЕДЕРАЦИИ ПО НОВГОРОДСКОЙ ОБЛАСТИ"</t>
  </si>
  <si>
    <t>173003, НОВГОРОДСКАЯ ОБЛАСТЬ, ГОРОД ВЕЛИКИЙ НОВГОРОД, УЛИЦА МУСЫ ДЖАЛИЛЯ-ДУХОВСКАЯ, 8</t>
  </si>
  <si>
    <t>1065321026792</t>
  </si>
  <si>
    <t>5321107379</t>
  </si>
  <si>
    <t>Саратовское УФАС России - проверки не проводят</t>
  </si>
  <si>
    <t>Сахалинское УФАС России - проверки не проводят</t>
  </si>
  <si>
    <t>ГЛАВНОЕ УПРАВЛЕНИЕ ФЕДЕРАЛЬНОЙ СЛУЖБЫ ИСПОЛНЕНИЯ НАКАЗАНИЙ ПО СВЕРДЛОВСКОЙ ОБЛАСТИ</t>
  </si>
  <si>
    <t>620019, Свердловская область, город Екатеринбург, улица Репина, 4а</t>
  </si>
  <si>
    <t>1026602326354</t>
  </si>
  <si>
    <t>6658000071</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</si>
  <si>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</si>
  <si>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</si>
  <si>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</si>
  <si>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Тамбовское УФАС России - проверки не проводят</t>
  </si>
  <si>
    <t>Управление Федеральной службы судебных приставов по Омской области</t>
  </si>
  <si>
    <t>Российская Федерация, 644099, Омская обл, Омск г, УЛИЦА ЛЕНИНА, ДОМ 14</t>
  </si>
  <si>
    <t>1045504039140</t>
  </si>
  <si>
    <t>5503085514</t>
  </si>
  <si>
    <t>Российская Федерация, 420075, Татарстан Респ, Казань г, Научный, 2</t>
  </si>
  <si>
    <t>1660022161</t>
  </si>
  <si>
    <t>Российская Федерация, 420108, Татарстан Респ, Казань г, УЛИЦА ШАРИФА КАМАЛА, ДОМ 2</t>
  </si>
  <si>
    <t>Российская Федерация, 420066, Татарстан Респ, Казань г, УЛИЦА ЯРУЛЛИНА, ДОМ 1</t>
  </si>
  <si>
    <t>Российская Федерация, 423600, Татарстан Респ, Елабужский р-н, Елабуга г, УЛИЦА БОЛЬШАЯ ПОКРОВСКАЯ, 25</t>
  </si>
  <si>
    <t>Российская Федерация, 420108, Татарстан Респ, Казань г, УЛ МАГИСТРАЛЬНАЯ, 18</t>
  </si>
  <si>
    <t>Российская Федерация, 420108, Татарстан Респ, Казань г, УЛИЦА ПОРТОВАЯ, ДОМ 19</t>
  </si>
  <si>
    <t>Российская Федерация, 420015, Татарстан Респ, Казань г, УЛИЦА БОЛЬШАЯ КРАСНАЯ, 38</t>
  </si>
  <si>
    <t>УПРАВЛЕНИЕ ФЕДЕРАЛЬНОЙ СЛУЖБЫ ГОСУДАРСТВЕННОЙ РЕГИСТРАЦИИ, КАДАСТРА И КАРТОГРАФИИ ПО РЕСПУБЛИКЕ ТАТАРСТАН</t>
  </si>
  <si>
    <t>Российская Федерация, 420054, Татарстан Респ, Казань г, УЛ АВАНГАРДНАЯ, 74</t>
  </si>
  <si>
    <t>Российская Федерация, 422157, Татарстан Респ, Мамадышский р-н, Дигитли с</t>
  </si>
  <si>
    <t>Российская Федерация, 420111, Татарстан Респ, Казань г, Лобачевского, 2/31</t>
  </si>
  <si>
    <t>Российская Федерация, 420111, Татарстан    Респ, Казань г, Лобачевского, 2/31</t>
  </si>
  <si>
    <t>ФГБ НАУЧНОЕ УЧРЕЖДЕНИЕ "ФЕДЕРАЛЬНЫЙ ЦЕНТР ТОКСИКОЛОГИЧЕСКОЙ, РАДИАЦИОННОЙ И БИОЛОГИЧЕСКОЙ БЕЗОПАСНОСТИ"</t>
  </si>
  <si>
    <t>ФКУ ЗДРАВООХРАНЕНИЯ "МЕДИКО-САНИТАРНАЯ ЧАСТЬ № 16 ФЕДЕРАЛЬНОЙ СЛУЖБЫ ИСПОЛНЕНИЯ НАКАЗАНИЙ"</t>
  </si>
  <si>
    <t>ФГБУ  "УПРАВЛЕНИЕ ДОГОВОРНЫХ ПОДРАЗДЕЛЕНИЙ ФЕДЕРАЛЬНОЙ ПРОТИВОПОЖАРНОЙ СЛУЖБЫ ГОСУДАРСТВЕННОЙ ПРОТИВОПОЖАРНОЙ СЛУЖБЫ ПО РЕСПУБЛИКЕ ТАТАРСТАН"</t>
  </si>
  <si>
    <t>ФГК  ОБЩЕОБРАЗОВАТЕЛЬНОЕ УЧРЕЖДЕНИЕ "ЕЛАБУЖСКОЕ СУВОРОВСКОЕ ВОЕННОЕ УЧИЛИЩЕ МИНИСТЕРСТВА ВНУТРЕННИХ ДЕЛ РОССИЙСКОЙ ФЕДЕРАЦИИ"</t>
  </si>
  <si>
    <t>ФКУ "ИСПРАВИТЕЛЬНАЯ КОЛОНИЯ № 19 УПРАВЛЕНИЯ ФЕДЕРАЛЬНОЙ СЛУЖБЫ ИСПОЛНЕНИЯ НАКАЗАНИЙ ПО РЕСПУБЛИКЕ ТАТАРСТАН"</t>
  </si>
  <si>
    <t>КАЗАНСКИЙ ФИЛИАЛ ФГБОУ  ВО "ВОЛЖСКИЙ ГОСУДАРСТВЕННЫЙ УНИВЕРСИТЕТ ВОДНОГО ТРАНСПОРТА"</t>
  </si>
  <si>
    <t>ФГБОУ ВО  "КАЗАНСКАЯ ГОСУДАРСТВЕННАЯ КОНСЕРВАТОРИЯ ИМЕНИ Н.Г. ЖИГАНОВА"</t>
  </si>
  <si>
    <t>ФКУ  "КОЛОНИЯ-ПОСЕЛЕНИЕ № 17 УПРАВЛЕНИЯ ФЕДЕРАЛЬНОЙ СЛУЖБЫ ИСПОЛНЕНИЯ НАКАЗАНИЙ ПО РЕСПУБЛИКЕ ТАТАРСТАН"</t>
  </si>
  <si>
    <t>ФГБУ НАУКИ "ФЕДЕРАЛЬНЫЙ ИССЛЕДОВАТЕЛЬСКИЙ ЦЕНТР "КАЗАНСКИЙ НАУЧНЫЙ ЦЕНТР РОССИЙСКОЙ АКАДЕМИИ НАУК"</t>
  </si>
  <si>
    <t>ГОСУДАРСТВЕННОЕ УЧРЕЖДЕНИЕ - ТВЕРСКОЕ РЕГИОНАЛЬНОЕ ОТДЕЛЕНИЕ ФОНДА СОЦИАЛЬНОГО СТРАХОВАНИЯ РОССИЙСКОЙ ФЕДЕРАЦИИ</t>
  </si>
  <si>
    <t>Российская Федерация, 170008, Тверская область, город Тверь, улица Ротмистрова, 31</t>
  </si>
  <si>
    <t>1026900510801</t>
  </si>
  <si>
    <t>690203504952</t>
  </si>
  <si>
    <t>10 марта 2021</t>
  </si>
  <si>
    <t>Тульское УФАС России - проверки не проводят</t>
  </si>
  <si>
    <t>Войсковая часть  3480</t>
  </si>
  <si>
    <t>636013,Томская область, г.Северск, ПЕРЕУЛОК ЧЕКИСТ</t>
  </si>
  <si>
    <t>1027001690561</t>
  </si>
  <si>
    <t>7024011364</t>
  </si>
  <si>
    <t xml:space="preserve">Соблюдение положений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</si>
  <si>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 xml:space="preserve">634062,Томская область, г.Томск,  ул. Иркутский тракт, 71. </t>
  </si>
  <si>
    <t>1127017021108</t>
  </si>
  <si>
    <t>7017311832</t>
  </si>
  <si>
    <t>УПРАВЛЕНИЕ ФЕДЕРАЛЬНОЙ НАЛОГОВОЙ СЛУЖБЫ ПО  ТОМСКОЙ ОБЛАСТИ</t>
  </si>
  <si>
    <t xml:space="preserve">634061,Томская область, г.Томск,  пр-т.Фрунзе,55. </t>
  </si>
  <si>
    <t>1047000301974</t>
  </si>
  <si>
    <t xml:space="preserve">634050,Томская область, г.Томск,  ул. Московский тракт 2 </t>
  </si>
  <si>
    <t>1027000885251</t>
  </si>
  <si>
    <t>ФГКУ  "УПРАВЛЕНИЕ ВНЕВЕДОМСТВЕННОЙ ОХРАНЫ ВОЙСК НАЦИОНАЛЬНОЙ ГВАРДИИ РОССИЙСКОЙ ФЕДЕРАЦИИ ПО ТОМСКОЙ ОБЛАСТИ"</t>
  </si>
  <si>
    <t>ФГБОУ ВО  "СИБИРСКИЙ ГОСУДАРСТВЕННЫЙ СЕДИЦИНСКИЙ УНИВЕРСИТЕТ"  МИНИСТЕРСТВА ЗДРАВООХРАНЕНИЯ РОССИЙСКОЙ ФЕДЕРАЦИИ ТОМСКОЙ ОБЛАСТИ</t>
  </si>
  <si>
    <t>Управление Федеральной службы войск национальной гвардии Российской Федерации по Республике Тыва</t>
  </si>
  <si>
    <t>667000, Республика Тыва, г. Кызыл, ул. Дружбы, д. 118</t>
  </si>
  <si>
    <t>1161719051834</t>
  </si>
  <si>
    <t>1701058459</t>
  </si>
  <si>
    <t>Управление Федеральной налоговой службы по Республике Тыва</t>
  </si>
  <si>
    <t>667000, Республика Тыва, г. Кызыл, ул. Ленина, д. 11</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</si>
  <si>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</si>
  <si>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</si>
  <si>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</si>
  <si>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Управление Министерства внутреенних дел Российской Федерации по Хабаровскому краю</t>
  </si>
  <si>
    <t>680000, Хабаровский край, Хабаровск г, Уссурийский бульвар, 2</t>
  </si>
  <si>
    <t>Хабаровский край, г.Хабаровск</t>
  </si>
  <si>
    <t>Соблюдение требований закона о контрактной системе за период с 01.04.2018 по 31.03.2021</t>
  </si>
  <si>
    <t>ФЕДЕРАЛЬНОЕ КАЗЕННОЕ
УЧРЕЖДЕНИЕ ЗДРАВООХРАНЕНИЯ
"МЕДИКО-САНИТАРНАЯ ЧАСТЬ
МИНИСТЕРСТВА ВНУТРЕННИХ ДЕЛ
РОССИЙСКОЙ ФЕДЕРАЦИИ ПО
РЕСПУБЛИКЕ ХАКАСИЯ"</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</si>
  <si>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</si>
  <si>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</si>
  <si>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1061901004978</t>
  </si>
  <si>
    <t>1901071129</t>
  </si>
  <si>
    <t>контроль за соблюдением законодательства о контрактной системе в сфере закупок товаров, работ, услуг для обеспечения государственных нужд</t>
  </si>
  <si>
    <t>ГОСУДАРСТВЕННОЕ УЧРЕЖДЕНИЕ -
РЕГИОНАЛЬНОЕ ОТДЕЛЕНИЕ ФОНДА
СОЦИАЛЬНОГО СТРАХОВАНИЯ
РОССИЙСКОЙ ФЕДЕРАЦИИ ПО
РЕСПУБЛИКЕ ХАКАСИЯ</t>
  </si>
  <si>
    <t>Республика Хакасия, г.Абакан, ул.Вокзальная, дом 7А</t>
  </si>
  <si>
    <t>1021900528100</t>
  </si>
  <si>
    <t>1901016287</t>
  </si>
  <si>
    <t>Ханты-Мансийское УФАС России - проверки не проводят</t>
  </si>
  <si>
    <t>ФЕДЕРАЛЬНОЕ ГОСУДАРСТВЕННОЕ
БЮДЖЕТНОЕ УЧРЕЖДЕНИЕ
"НАЦИОНАЛЬНЫЙ ПАРК "ТАГАНАЙ"</t>
  </si>
  <si>
    <t xml:space="preserve">456209, ОБЛАСТЬ ЧЕЛЯБИНСКАЯ, ГОРОД ЗЛАТОУСТ, УЛИЦА ИМ И.И.ШИШКИНА, 3А, </t>
  </si>
  <si>
    <t>1027400579282</t>
  </si>
  <si>
    <t>7404003070</t>
  </si>
  <si>
    <t>ФКУ "ЦХИСО ГУ МВД РОССИИ ПО
ЧЕЛЯБИНСКОЙ ОБЛАСТИ"</t>
  </si>
  <si>
    <t xml:space="preserve">454090 ЧЕЛЯБИНСКАЯ ОБЛАСТЬ ГОРОД ЧЕЛЯБИНСК УЛИЦА 3-ГО ИНТЕРНАЦИОНАЛА 118 А , </t>
  </si>
  <si>
    <t>1127453007747</t>
  </si>
  <si>
    <t>7453244946</t>
  </si>
  <si>
    <t>18.10.2021</t>
  </si>
  <si>
    <t>ВОЙСКОВАЯ ЧАСТЬ 6788</t>
  </si>
  <si>
    <t>364014, ЧЕЧЕНСКАЯ РЕСПУБЛИКА, ГОРОД ГРОЗНЫЙ, УЛИЦА А.А.АЙДАМИРОВА, ДОМ 318</t>
  </si>
  <si>
    <t>1042002600628</t>
  </si>
  <si>
    <t>2027000523</t>
  </si>
  <si>
    <t xml:space="preserve"> </t>
  </si>
  <si>
    <t>11.01.2021</t>
  </si>
  <si>
    <t>УПРАВЛЕНИЕ ФЕДЕРАЛЬНОЙ НАЛОГОВОЙ СЛУЖБЫ ПО ЧЕЧЕНСКОЙ РЕСПУБЛИКЕ</t>
  </si>
  <si>
    <t>Российская Федерация,364051,Чеченская Респ,Грозный г,УЛ ИМ С.Ш.ЛОРСАНОВА,ДОМ 12</t>
  </si>
  <si>
    <t>1042002612024</t>
  </si>
  <si>
    <t>2014029490</t>
  </si>
  <si>
    <t>УПРАВЛЕНИЕ ФЕДЕРАЛЬНОЙ СЛУЖБЫ ГОСУДАРСТВЕННОЙ РЕГИСТРАЦИИ,КАДАСТРА И КАРТОГРАФИИ ПО ЧЕЧЕНСКОЙ РЕСПУБЛИКЕ</t>
  </si>
  <si>
    <t>364020, ЧЕЧЕНСКАЯ РЕСПУБЛИКА, ГОРОД ГРОЗНЫЙ, УЛИЦА МОЗДОКСКАЯ, ДОМ 35</t>
  </si>
  <si>
    <t>1042002611496</t>
  </si>
  <si>
    <t>2027000989</t>
  </si>
  <si>
    <t>ВОЙСКОВАЯ ЧАСТЬ 6784</t>
  </si>
  <si>
    <t>364024, ЧЕЧЕНСКАЯ РЕСПУБЛИКА, ГОРОД ГРОЗНЫЙ, УЛИЦА А.А.АЙДАМИРОВА, ДОМ 318</t>
  </si>
  <si>
    <t>1042002600661</t>
  </si>
  <si>
    <t>2027000555</t>
  </si>
  <si>
    <t>ТЕРРИТОРИАЛЬНЫЙ ОРГАН ФЕДЕРАЛЬНОЙ СЛУЖБЫ ГОСУДАРСТВЕННОЙ СТАТИСТИКИ ПО ЧЕЧЕНСКОЙ РЕСПУБЛИКЕ</t>
  </si>
  <si>
    <t>364037, ЧЕЧЕНСКАЯ РЕСПУБЛИКА, ГОРОД ГРОЗНЫЙ, УЛИЦА СУБРЫ КИШИЕВОЙ, ДОМ 53</t>
  </si>
  <si>
    <t>1032001201352</t>
  </si>
  <si>
    <t>2020002747</t>
  </si>
  <si>
    <t>04.05.2021</t>
  </si>
  <si>
    <t>УПРАВЛЕНИЕ ФЕДЕРАЛЬНОЙ СЛУЖБЫ ПО ВЕТЕРИНАРНОМУ И ФИТОСАНИТАРНОМУ НАДЗОРУ ПО ЧЕЧЕНСКОЙ РЕСПУБЛИКЕ</t>
  </si>
  <si>
    <t>364020, ЧЕЧЕНСКАЯ РЕСПУБЛИКА, ГОРОД ГРОЗНЫЙ, УЛИЦА СТАРОПРОМЫСЛОВСКОЕ ШОССЕ, ДОМ 21А</t>
  </si>
  <si>
    <t>1052021001218</t>
  </si>
  <si>
    <t>2014029780</t>
  </si>
  <si>
    <t>01.06.2021</t>
  </si>
  <si>
    <t>ФЕДЕРАЛЬНОЕ ГОСУДАРСТВЕННОЕ БЮДЖЕТНОЕ ОБРАЗОВАТЕЛЬНОЕ УЧРЕЖДЕНИЕ ВЫСШЕГО ОБРАЗОВАНИЯ "ГРОЗНЕНСКИЙ ГОСУДАРСТВЕННЫЙ НЕФТЯНОЙ ТЕХНИЧЕСКИЙ УНИВЕРСИТЕТ ИМЕНИ АКАДЕМИКА М. Д. МИЛЛИОНЩИКОВА"</t>
  </si>
  <si>
    <t>364051, Чеченская Республика, город Грозный, проспект Имени Хусейна Абубакаровича Исаева, дом 100</t>
  </si>
  <si>
    <t xml:space="preserve"> 1022002549580 </t>
  </si>
  <si>
    <t xml:space="preserve">2020000531 </t>
  </si>
  <si>
    <t>01.07.2021</t>
  </si>
  <si>
    <t>ФЕДЕРАЛЬНОЕ ГОСУДАРСТВЕННОЕ БЮДЖЕТНОЕ ОБРАЗОВАТЕЛЬНОЕ УЧРЕЖДЕНИЕ ВЫСШЕГО ОБРАЗОВАНИЯ "ЧЕЧЕНСКИЙ ГОСУДАРСТВЕННЫЙ ПЕДАГОГИЧЕСКИЙ УНИВЕРСИТЕТ"</t>
  </si>
  <si>
    <t xml:space="preserve"> 364037, Чеченская Республика, город Грозный, Субры Кишиевой улица, 33 </t>
  </si>
  <si>
    <t xml:space="preserve"> 1022002546323  </t>
  </si>
  <si>
    <t xml:space="preserve"> 2020000549 </t>
  </si>
  <si>
    <t>ФЕДЕРАЛЬНОЕ ГОСУДАРСТВЕННОЕ БЮДЖЕТНОЕ ОБРАЗОВАТЕЛЬНОЕ УЧРЕЖДЕНИЕ ВЫСШЕГО ОБРАЗОВАНИЯ "ЧЕЧЕНСКИЙ ГОСУДАРСТВЕННЫЙ УНИВЕРСИТЕТ"</t>
  </si>
  <si>
    <t xml:space="preserve"> 364093, Чеченская Республика, город Грозный, улица А.Шерипова, дом 32 </t>
  </si>
  <si>
    <t xml:space="preserve">1032001202903 </t>
  </si>
  <si>
    <t xml:space="preserve"> 2020000570 </t>
  </si>
  <si>
    <t>01.09.2021</t>
  </si>
  <si>
    <t>Российская Федерация, 678670, Республика Саха (Якутия), Чурапчинский улус, с. Чурапча, улица Спортивная, 2</t>
  </si>
  <si>
    <t>1021400920090</t>
  </si>
  <si>
    <t>1430006870</t>
  </si>
  <si>
    <t>Российская Федерация, 678900, Республика Саха (Якутия), город Алдан, переулок Дорожный, 15</t>
  </si>
  <si>
    <t>1021400523935</t>
  </si>
  <si>
    <t xml:space="preserve">1402008636
</t>
  </si>
  <si>
    <t xml:space="preserve">19.04.2001
</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</si>
  <si>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t>
  </si>
  <si>
    <t>ГОСУДАРСТВЕННОЕ УЧРЕЖДЕНИЕ - РЕГИОНАЛЬНОЕ ОТДЕЛЕНИЕ ФОНДА
СОЦИАЛЬНОГО СТРАХОВАНИЯ РОССИЙСКОЙ ФЕДЕРАЦИИ ПО ЧУВАШСКОЙ
РЕСПУБЛИКЕ - ЧУВАШИИ</t>
  </si>
  <si>
    <t>428000, ЧУВАШСКАЯ РЕСПУБЛИКА -
ЧУВАШСКАЯ РЕСПУБЛИКА -
ГОРОД ЧЕБОКСАРЫ
УЛИЦА ЯРОСЛАВСКАЯ
ДОМ 56</t>
  </si>
  <si>
    <t>428000, ЧУВАШСКАЯ РЕСПУБЛИКА -
ЧУВАШСКАЯ РЕСПУБЛИКА -
ГОРОД ЧЕБОКСАРЫ
УЛИЦА ЯРОСЛАВСКАЯ</t>
  </si>
  <si>
    <t>Октябрь 2018г.</t>
  </si>
  <si>
    <t>11.03.2021-31.03.2021</t>
  </si>
  <si>
    <t>УПРАВЛЕНИЕ ФЕДЕРАЛЬНОЙ СЛУЖБЫ ГОСУДАРСТВЕННОЙ РЕГИСТРАЦИИ,
КАДАСТРА И КАРТОГРАФИИ ПО ЧУВАШСКОЙ РЕСПУБЛИКЕ</t>
  </si>
  <si>
    <t>428000, ЧУВАШСКАЯ РЕСПУБЛИКА -
ЧУВАШИЯ, ГОРОД ЧЕБОКСАРЫ, УЛИЦА К.МАРКСА, Д.56</t>
  </si>
  <si>
    <t xml:space="preserve">
428000, ЧУВАШСКАЯ РЕСПУБЛИКА -
ЧУВАШИЯ, ГОРОД ЧЕБОКСАРЫ, УЛИЦА К.МАРКСА, Д.56</t>
  </si>
  <si>
    <t>Июль 2018г.</t>
  </si>
  <si>
    <t>07.06.2021-28.06.2021</t>
  </si>
  <si>
    <t>ЧУВАШСКАЯ РЕСПУБЛИКА -
ГОРОД ЧЕБОКСАРЫ
УЛИЦА ФЕДОРА ГЛАДКОВА
33</t>
  </si>
  <si>
    <t>06.09.2021-24.09.2021</t>
  </si>
  <si>
    <t>Соблюдение требований 
Федерального закона №44
 "О контрактной системе</t>
  </si>
  <si>
    <t>08.11.2021-26.11.2021</t>
  </si>
  <si>
    <t>ФГБОУ ВО «ЧУВАШСКИЙ ГОСУДАРСТВЕННЫЙ УНИВЕРСИТЕТ ИМЕНИ И.Н. УЛЬЯНОВА»</t>
  </si>
  <si>
    <t>ФГБУ "ФЕДЕРАЛЬНЫЙ
ЦЕНТР ТРАВМАТОЛОГИИ, ОРТОПЕДИИ И ЭНДОПРОТЕЗИРОВАНИЯ"
МИНИСТЕРСТВА ЗДРАВООХРАНЕНИЯ РОССИЙСКОЙ ФЕДЕРАЦИИ (Г. ЧЕБОКСАРЫ)</t>
  </si>
  <si>
    <t>01.06</t>
  </si>
  <si>
    <t>17 июня 2008 г.</t>
  </si>
  <si>
    <t>ФКУ  "УПРАВЛЕНИЕ
АВТОМОБИЛЬНОЙ МАГИСТРАЛИ
НЕВЕР - ЯКУТСК ФЕДЕРАЛЬНОГО
ДОРОЖНОГО АГЕНТСТВА"</t>
  </si>
  <si>
    <t>ФГБОУ ВО «ЧУРАПЧИНСКИЙ ГОСУДАРСТВЕННЫЙ
ИНСТИТУТ ФИЗИЧЕСКОЙ КУЛЬТУРЫ И СПОРТА»</t>
  </si>
  <si>
    <t>Ямало-Ненецкое УФАС России - поверки не проводят</t>
  </si>
  <si>
    <t xml:space="preserve">Северное линейное управление Министерства внутренних дел Российской Федерации на транспорте </t>
  </si>
  <si>
    <t>Российская Федерация, 150049, Ярославская область,             г. Ярославль,       ул. Ухтомского, 3</t>
  </si>
  <si>
    <t>1027600693504</t>
  </si>
  <si>
    <t>7604013630</t>
  </si>
  <si>
    <t>Федеральный закон от 05.04.2013          № 44-ФЗ «О контрактной системе в сфере закупок товаров, работ, услуг для обеспечения государственных и муниципальных нужд»</t>
  </si>
  <si>
    <t>Управление Министерства юстиции Российской Федерации по Ярославской области</t>
  </si>
  <si>
    <t>Российская Федерация, 150000, Ярославская область,             г. Ярославль,       ул. Чайковского, 40</t>
  </si>
  <si>
    <t>1087604014816</t>
  </si>
  <si>
    <t>7604138660</t>
  </si>
  <si>
    <t xml:space="preserve">                 (фамилия, инициалы и подпись руководителя)</t>
  </si>
  <si>
    <t>от ______</t>
  </si>
  <si>
    <t>декабря</t>
  </si>
  <si>
    <t>2020 г.</t>
  </si>
  <si>
    <t>Руководитель ФАС России  ____________     М.А. Шаскольский</t>
  </si>
  <si>
    <t>ФКУ ЗДРАВООХРАНЕНИЯ "ЭЛИСТИНСКАЯ ПРОТИВОЧУМНАЯ СТАНЦИЯ" ФЕДЕРАЛЬНОЙ СЛУЖБЫ ПО НАДЗОРУ В СФЕРЕ ЗАЩИТЫ ПРАВ ПОТРЕБИТЕЛЕЙ И БЛАГОПОЛУЧИЯ ЧЕЛОВЕКА</t>
  </si>
  <si>
    <t>СВОДНЫЙ ПЛАН</t>
  </si>
  <si>
    <t>РЕСПУБЛИКА ДАГЕСТАН
ГОРОД МАХАЧКАЛА
УЛИЦА ЗАМАНОВА
2</t>
  </si>
  <si>
    <t xml:space="preserve"> Федеральное бюджетное учреждение «Администрация Камского бассейна внутренних водных путей»</t>
  </si>
  <si>
    <t>358000, Республика Калмыкия, город Элиста, ул. Губаревича, д. 4</t>
  </si>
  <si>
    <t>358000, Республика Калмыкия, город Элиста, Главпочтамт, а/я 28</t>
  </si>
  <si>
    <t>ФЕДЕРАЛЬНОЕ ГОСУДАРСТВЕННОЕ БЮДЖЕТНОЕ ОБРАЗОВАТЕЛЬНОЕ УЧРЕЖДЕНИЕ ВЫСШЕГО ОБРАЗОВАНИЯ "БУРЯТСКАЯ ГОСУДАРСТВЕННАЯ СЕЛЬСКОХОЗЯЙСТВЕННАЯ АКАДЕМИЯ ИМЕНИ В.Р.ФИЛИППОВА"</t>
  </si>
  <si>
    <t>670024, г.Улан-Удэ, ул.Пушкина,8</t>
  </si>
  <si>
    <t>1020300980215</t>
  </si>
  <si>
    <t>0323049356</t>
  </si>
  <si>
    <t>соблюдение требований Закона № 44-ФЗ</t>
  </si>
  <si>
    <t>пп.а п.1 ч.3 ст.99 Закона № 44-ФЗ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</si>
</sst>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mm/dd/yy"/>
    <numFmt numFmtId="166" formatCode="[$-419]mmm/yy"/>
    <numFmt numFmtId="167" formatCode="dd/mm/yy"/>
    <numFmt numFmtId="168" formatCode="000000"/>
  </numFmts>
  <fonts count="41"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3"/>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2"/>
      <color rgb="FF555555"/>
      <name val="Times New Roman"/>
      <family val="1"/>
      <charset val="204"/>
    </font>
    <font>
      <sz val="12"/>
      <color rgb="FF35383B"/>
      <name val="Times New Roman"/>
      <family val="1"/>
      <charset val="204"/>
    </font>
    <font>
      <sz val="11"/>
      <name val="Calibri"/>
      <family val="2"/>
      <charset val="204"/>
    </font>
    <font>
      <sz val="10"/>
      <color theme="1"/>
      <name val="Times New Roman"/>
      <family val="1"/>
      <charset val="204"/>
    </font>
    <font>
      <sz val="10"/>
      <color rgb="FF000000"/>
      <name val="Times New Roman"/>
      <family val="1"/>
      <charset val="204"/>
    </font>
    <font>
      <sz val="11"/>
      <color rgb="FF35383B"/>
      <name val="Arial"/>
      <family val="2"/>
      <charset val="204"/>
    </font>
    <font>
      <sz val="8"/>
      <color theme="1"/>
      <name val="Calibri"/>
      <family val="2"/>
      <charset val="204"/>
      <scheme val="minor"/>
    </font>
    <font>
      <b/>
      <sz val="11"/>
      <color theme="1"/>
      <name val="Calibri"/>
      <family val="2"/>
      <charset val="204"/>
      <scheme val="minor"/>
    </font>
    <font>
      <sz val="14"/>
      <color rgb="FF000000"/>
      <name val="Calibri"/>
      <family val="2"/>
      <charset val="204"/>
    </font>
    <font>
      <b/>
      <sz val="12"/>
      <color theme="1"/>
      <name val="Times New Roman"/>
      <family val="1"/>
      <charset val="204"/>
    </font>
    <font>
      <sz val="9"/>
      <color indexed="8"/>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s>
  <fills count="14">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F"/>
        <bgColor rgb="FFE2EFDA"/>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40">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0" fontId="0" fillId="0" borderId="4" xfId="0" applyBorder="1"/>
    <xf numFmtId="0" fontId="0" fillId="0" borderId="4" xfId="0" applyBorder="1" applyAlignment="1">
      <alignment wrapText="1"/>
    </xf>
    <xf numFmtId="49" fontId="0" fillId="0" borderId="4" xfId="0" applyNumberFormat="1" applyBorder="1" applyAlignment="1">
      <alignment horizontal="center" wrapText="1"/>
    </xf>
    <xf numFmtId="49" fontId="10" fillId="0" borderId="4" xfId="0" applyNumberFormat="1" applyFont="1" applyBorder="1" applyAlignment="1">
      <alignment wrapText="1"/>
    </xf>
    <xf numFmtId="49" fontId="0" fillId="0" borderId="8" xfId="0" applyNumberFormat="1" applyBorder="1" applyAlignment="1">
      <alignment wrapText="1"/>
    </xf>
    <xf numFmtId="0" fontId="10" fillId="0" borderId="4" xfId="0" applyFont="1" applyBorder="1" applyAlignment="1">
      <alignment wrapText="1"/>
    </xf>
    <xf numFmtId="14" fontId="10" fillId="0" borderId="4" xfId="0" applyNumberFormat="1" applyFont="1" applyBorder="1" applyAlignment="1">
      <alignment wrapText="1"/>
    </xf>
    <xf numFmtId="49" fontId="0" fillId="0" borderId="4" xfId="0" applyNumberFormat="1" applyBorder="1" applyAlignment="1">
      <alignment horizontal="center" vertical="center" wrapText="1"/>
    </xf>
    <xf numFmtId="49" fontId="10" fillId="0" borderId="4" xfId="0" applyNumberFormat="1" applyFont="1" applyBorder="1"/>
    <xf numFmtId="0" fontId="8" fillId="9" borderId="4" xfId="0" applyFont="1" applyFill="1" applyBorder="1"/>
    <xf numFmtId="0" fontId="0" fillId="9" borderId="4" xfId="0" applyFill="1" applyBorder="1"/>
    <xf numFmtId="49" fontId="14" fillId="0" borderId="4" xfId="0" applyNumberFormat="1" applyFont="1" applyBorder="1" applyAlignment="1">
      <alignment wrapText="1"/>
    </xf>
    <xf numFmtId="0" fontId="0" fillId="0" borderId="4" xfId="0" applyFill="1" applyBorder="1"/>
    <xf numFmtId="0" fontId="14" fillId="0" borderId="0" xfId="0" applyFont="1"/>
    <xf numFmtId="0" fontId="15" fillId="0" borderId="4" xfId="0" applyFont="1" applyBorder="1"/>
    <xf numFmtId="0" fontId="15" fillId="0" borderId="4" xfId="0" applyFont="1" applyFill="1" applyBorder="1" applyAlignment="1">
      <alignment horizontal="center"/>
    </xf>
    <xf numFmtId="0" fontId="15" fillId="0" borderId="4" xfId="0" applyFont="1" applyFill="1" applyBorder="1"/>
    <xf numFmtId="0" fontId="15" fillId="0" borderId="4" xfId="0" applyFont="1" applyBorder="1" applyAlignment="1">
      <alignment horizontal="center"/>
    </xf>
    <xf numFmtId="49" fontId="14"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xf>
    <xf numFmtId="49" fontId="10" fillId="0" borderId="4" xfId="0" applyNumberFormat="1" applyFont="1" applyBorder="1" applyAlignment="1">
      <alignment horizontal="center" vertical="center" wrapText="1"/>
    </xf>
    <xf numFmtId="14" fontId="10" fillId="0" borderId="4" xfId="0" applyNumberFormat="1" applyFont="1" applyBorder="1" applyAlignment="1">
      <alignment horizontal="left" vertical="center"/>
    </xf>
    <xf numFmtId="14" fontId="10" fillId="0" borderId="4" xfId="0" applyNumberFormat="1" applyFont="1" applyBorder="1"/>
    <xf numFmtId="1" fontId="10" fillId="0" borderId="4" xfId="0" applyNumberFormat="1" applyFont="1" applyBorder="1"/>
    <xf numFmtId="49" fontId="10" fillId="0" borderId="4" xfId="0" applyNumberFormat="1" applyFont="1" applyFill="1" applyBorder="1" applyAlignment="1">
      <alignment wrapText="1"/>
    </xf>
    <xf numFmtId="49" fontId="10" fillId="0" borderId="4" xfId="0" applyNumberFormat="1" applyFont="1" applyFill="1" applyBorder="1"/>
    <xf numFmtId="14" fontId="10" fillId="0" borderId="4" xfId="0" applyNumberFormat="1" applyFont="1" applyFill="1" applyBorder="1"/>
    <xf numFmtId="1" fontId="10" fillId="0" borderId="4" xfId="0" applyNumberFormat="1" applyFont="1" applyFill="1" applyBorder="1"/>
    <xf numFmtId="1" fontId="10" fillId="0" borderId="4" xfId="0" applyNumberFormat="1" applyFont="1" applyBorder="1" applyAlignment="1">
      <alignment wrapText="1"/>
    </xf>
    <xf numFmtId="0" fontId="0" fillId="0" borderId="0" xfId="0" applyFill="1"/>
    <xf numFmtId="49" fontId="10" fillId="0" borderId="4" xfId="0" applyNumberFormat="1" applyFont="1" applyBorder="1" applyAlignment="1">
      <alignment horizontal="left" wrapText="1"/>
    </xf>
    <xf numFmtId="14" fontId="10" fillId="0" borderId="4" xfId="0" applyNumberFormat="1" applyFont="1" applyBorder="1" applyAlignment="1">
      <alignment horizontal="center"/>
    </xf>
    <xf numFmtId="49" fontId="10" fillId="0" borderId="4" xfId="0" applyNumberFormat="1" applyFont="1" applyBorder="1" applyAlignment="1">
      <alignment horizontal="center" wrapText="1"/>
    </xf>
    <xf numFmtId="49" fontId="10" fillId="0" borderId="4" xfId="0" applyNumberFormat="1" applyFont="1" applyBorder="1" applyAlignment="1">
      <alignment horizontal="center"/>
    </xf>
    <xf numFmtId="1" fontId="10"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0" fontId="10" fillId="0" borderId="0" xfId="0" applyFont="1" applyAlignment="1">
      <alignment wrapText="1"/>
    </xf>
    <xf numFmtId="0" fontId="19" fillId="0" borderId="4" xfId="0" applyFont="1" applyBorder="1" applyAlignment="1">
      <alignment horizontal="center" wrapText="1" readingOrder="1"/>
    </xf>
    <xf numFmtId="0" fontId="10" fillId="0" borderId="4" xfId="0" applyFont="1" applyBorder="1" applyAlignment="1">
      <alignment horizontal="center" wrapText="1" readingOrder="1"/>
    </xf>
    <xf numFmtId="49" fontId="19" fillId="0" borderId="4" xfId="0" applyNumberFormat="1" applyFont="1" applyBorder="1" applyAlignment="1">
      <alignment horizontal="center" wrapText="1" readingOrder="1"/>
    </xf>
    <xf numFmtId="49" fontId="10" fillId="0" borderId="4" xfId="0" applyNumberFormat="1" applyFont="1" applyBorder="1" applyAlignment="1">
      <alignment horizontal="center" wrapText="1" readingOrder="1"/>
    </xf>
    <xf numFmtId="49" fontId="16" fillId="0" borderId="4" xfId="0" applyNumberFormat="1" applyFont="1" applyBorder="1" applyAlignment="1">
      <alignment horizontal="center" vertical="center" wrapText="1" readingOrder="1"/>
    </xf>
    <xf numFmtId="0" fontId="19" fillId="0" borderId="4" xfId="0" applyFont="1" applyBorder="1" applyAlignment="1">
      <alignment horizontal="left" wrapText="1" readingOrder="1"/>
    </xf>
    <xf numFmtId="0" fontId="10" fillId="0" borderId="4" xfId="0" applyFont="1" applyBorder="1" applyAlignment="1">
      <alignment horizontal="left" wrapText="1" readingOrder="1"/>
    </xf>
    <xf numFmtId="0" fontId="0" fillId="0" borderId="0" xfId="0" applyAlignment="1">
      <alignment horizontal="center" vertical="center"/>
    </xf>
    <xf numFmtId="14" fontId="17" fillId="0" borderId="4" xfId="0" applyNumberFormat="1" applyFont="1" applyBorder="1" applyAlignment="1">
      <alignment horizontal="center"/>
    </xf>
    <xf numFmtId="49" fontId="17" fillId="8" borderId="4" xfId="0" applyNumberFormat="1" applyFont="1" applyFill="1" applyBorder="1" applyAlignment="1">
      <alignment horizontal="left" wrapText="1"/>
    </xf>
    <xf numFmtId="14" fontId="10" fillId="0" borderId="4" xfId="0" applyNumberFormat="1" applyFont="1" applyBorder="1" applyAlignment="1"/>
    <xf numFmtId="49" fontId="10" fillId="0" borderId="4" xfId="0" applyNumberFormat="1" applyFont="1" applyBorder="1" applyAlignment="1"/>
    <xf numFmtId="49" fontId="10" fillId="0" borderId="0" xfId="0" applyNumberFormat="1" applyFont="1" applyAlignment="1">
      <alignment horizontal="center"/>
    </xf>
    <xf numFmtId="14" fontId="0" fillId="0" borderId="4" xfId="0" applyNumberFormat="1" applyBorder="1" applyAlignment="1">
      <alignment horizontal="center"/>
    </xf>
    <xf numFmtId="49" fontId="0" fillId="0" borderId="4" xfId="0" applyNumberFormat="1" applyBorder="1" applyAlignment="1">
      <alignment horizontal="center"/>
    </xf>
    <xf numFmtId="1" fontId="0" fillId="0" borderId="4" xfId="0" applyNumberFormat="1" applyBorder="1" applyAlignment="1">
      <alignment horizontal="center"/>
    </xf>
    <xf numFmtId="49" fontId="21" fillId="0" borderId="4" xfId="0" applyNumberFormat="1" applyFont="1" applyBorder="1" applyAlignment="1">
      <alignment horizontal="center"/>
    </xf>
    <xf numFmtId="0" fontId="21" fillId="0" borderId="4" xfId="0" applyFont="1" applyBorder="1" applyAlignment="1">
      <alignment horizontal="center"/>
    </xf>
    <xf numFmtId="14" fontId="20" fillId="0" borderId="0" xfId="0" applyNumberFormat="1" applyFont="1" applyAlignment="1">
      <alignment horizontal="center"/>
    </xf>
    <xf numFmtId="49" fontId="19" fillId="0" borderId="4" xfId="0" applyNumberFormat="1" applyFont="1" applyBorder="1" applyAlignment="1">
      <alignment wrapText="1"/>
    </xf>
    <xf numFmtId="49" fontId="19" fillId="0" borderId="4" xfId="0" applyNumberFormat="1" applyFont="1" applyBorder="1" applyAlignment="1">
      <alignment horizontal="center"/>
    </xf>
    <xf numFmtId="14" fontId="19" fillId="0" borderId="4" xfId="0" applyNumberFormat="1" applyFont="1" applyBorder="1" applyAlignment="1">
      <alignment horizontal="center"/>
    </xf>
    <xf numFmtId="1" fontId="19" fillId="0" borderId="4" xfId="0" applyNumberFormat="1" applyFont="1" applyBorder="1" applyAlignment="1">
      <alignment horizontal="center"/>
    </xf>
    <xf numFmtId="0" fontId="0" fillId="0" borderId="0" xfId="0" applyAlignment="1">
      <alignment vertical="center"/>
    </xf>
    <xf numFmtId="0" fontId="22" fillId="0" borderId="0" xfId="0" applyFont="1"/>
    <xf numFmtId="49" fontId="23" fillId="0" borderId="4" xfId="0" applyNumberFormat="1" applyFont="1" applyBorder="1" applyAlignment="1">
      <alignment horizontal="center" vertical="center" textRotation="90" wrapText="1"/>
    </xf>
    <xf numFmtId="0" fontId="10" fillId="0" borderId="4" xfId="0" applyFont="1" applyBorder="1" applyAlignment="1">
      <alignment horizontal="left" wrapText="1"/>
    </xf>
    <xf numFmtId="0" fontId="19" fillId="0" borderId="4" xfId="0" applyFont="1" applyBorder="1" applyAlignment="1">
      <alignment wrapText="1"/>
    </xf>
    <xf numFmtId="0" fontId="19" fillId="0" borderId="4" xfId="0" applyFont="1" applyBorder="1"/>
    <xf numFmtId="14" fontId="19" fillId="0" borderId="4" xfId="0" applyNumberFormat="1" applyFont="1" applyBorder="1"/>
    <xf numFmtId="0" fontId="17" fillId="0" borderId="4" xfId="0" applyFont="1" applyBorder="1" applyAlignment="1">
      <alignment horizontal="left" vertical="center" wrapText="1"/>
    </xf>
    <xf numFmtId="14" fontId="10" fillId="0" borderId="4" xfId="0" applyNumberFormat="1" applyFont="1" applyBorder="1" applyAlignment="1">
      <alignment horizontal="center" vertical="center"/>
    </xf>
    <xf numFmtId="49" fontId="10" fillId="0" borderId="4" xfId="0" applyNumberFormat="1" applyFont="1" applyBorder="1" applyAlignment="1">
      <alignment horizontal="center" vertical="center"/>
    </xf>
    <xf numFmtId="0" fontId="0" fillId="0" borderId="4" xfId="0" applyBorder="1" applyAlignment="1">
      <alignment horizontal="center"/>
    </xf>
    <xf numFmtId="0" fontId="15" fillId="0" borderId="5" xfId="0" applyFont="1" applyFill="1" applyBorder="1" applyAlignment="1">
      <alignment horizontal="center"/>
    </xf>
    <xf numFmtId="1" fontId="0" fillId="0" borderId="4" xfId="0" applyNumberFormat="1" applyBorder="1" applyAlignment="1"/>
    <xf numFmtId="0" fontId="10" fillId="0" borderId="9" xfId="0" applyFont="1" applyBorder="1" applyAlignment="1">
      <alignment horizontal="left" wrapText="1"/>
    </xf>
    <xf numFmtId="1" fontId="10" fillId="0" borderId="4" xfId="0" applyNumberFormat="1" applyFont="1" applyBorder="1" applyAlignment="1"/>
    <xf numFmtId="0" fontId="10" fillId="0" borderId="4" xfId="0" applyFont="1" applyBorder="1" applyAlignment="1">
      <alignment horizontal="center"/>
    </xf>
    <xf numFmtId="49" fontId="10" fillId="0" borderId="4" xfId="0" applyNumberFormat="1" applyFont="1" applyBorder="1" applyAlignment="1">
      <alignment horizontal="center" vertical="center" textRotation="90" wrapText="1"/>
    </xf>
    <xf numFmtId="0" fontId="15" fillId="0" borderId="5" xfId="0" applyFont="1" applyFill="1" applyBorder="1"/>
    <xf numFmtId="0" fontId="24" fillId="0" borderId="4" xfId="0" applyFont="1" applyBorder="1"/>
    <xf numFmtId="0" fontId="24" fillId="13" borderId="4" xfId="0" applyFont="1" applyFill="1" applyBorder="1"/>
    <xf numFmtId="0" fontId="10" fillId="0" borderId="4" xfId="0" applyFont="1" applyBorder="1" applyAlignment="1">
      <alignment horizontal="center" wrapText="1"/>
    </xf>
    <xf numFmtId="1" fontId="10" fillId="0" borderId="4" xfId="0" applyNumberFormat="1" applyFont="1" applyBorder="1" applyAlignment="1">
      <alignment horizontal="center" wrapText="1"/>
    </xf>
    <xf numFmtId="165" fontId="10" fillId="0" borderId="4" xfId="0" applyNumberFormat="1" applyFont="1" applyBorder="1" applyAlignment="1">
      <alignment horizontal="center" wrapText="1"/>
    </xf>
    <xf numFmtId="166" fontId="10" fillId="0" borderId="4" xfId="0" applyNumberFormat="1" applyFont="1" applyBorder="1" applyAlignment="1">
      <alignment horizontal="center" wrapText="1"/>
    </xf>
    <xf numFmtId="0" fontId="10" fillId="13" borderId="4" xfId="0" applyFont="1" applyFill="1" applyBorder="1" applyAlignment="1">
      <alignment horizontal="center" wrapText="1"/>
    </xf>
    <xf numFmtId="0" fontId="10" fillId="13" borderId="4" xfId="0" applyFont="1" applyFill="1" applyBorder="1" applyAlignment="1">
      <alignment horizontal="center"/>
    </xf>
    <xf numFmtId="49" fontId="10" fillId="13" borderId="4" xfId="0" applyNumberFormat="1" applyFont="1" applyFill="1" applyBorder="1" applyAlignment="1">
      <alignment horizontal="center" wrapText="1"/>
    </xf>
    <xf numFmtId="167" fontId="10" fillId="0" borderId="4" xfId="0" applyNumberFormat="1" applyFont="1" applyBorder="1" applyAlignment="1">
      <alignment horizontal="center" wrapText="1"/>
    </xf>
    <xf numFmtId="166" fontId="10" fillId="13" borderId="4" xfId="0" applyNumberFormat="1" applyFont="1" applyFill="1" applyBorder="1" applyAlignment="1">
      <alignment horizontal="center"/>
    </xf>
    <xf numFmtId="0" fontId="10" fillId="13" borderId="4" xfId="0" applyFont="1" applyFill="1" applyBorder="1" applyAlignment="1">
      <alignment horizontal="left" wrapText="1"/>
    </xf>
    <xf numFmtId="14" fontId="0" fillId="0" borderId="8" xfId="0" applyNumberFormat="1" applyBorder="1"/>
    <xf numFmtId="49" fontId="0" fillId="0" borderId="8" xfId="0" applyNumberFormat="1" applyBorder="1"/>
    <xf numFmtId="14" fontId="0" fillId="0" borderId="8" xfId="0" applyNumberFormat="1" applyBorder="1" applyAlignment="1">
      <alignment horizontal="center"/>
    </xf>
    <xf numFmtId="0" fontId="25" fillId="0" borderId="4" xfId="0" applyFont="1" applyBorder="1" applyAlignment="1">
      <alignment horizontal="center"/>
    </xf>
    <xf numFmtId="164" fontId="10" fillId="0" borderId="4" xfId="0" applyNumberFormat="1" applyFont="1" applyBorder="1" applyAlignment="1">
      <alignment horizontal="center"/>
    </xf>
    <xf numFmtId="49" fontId="12" fillId="0" borderId="4" xfId="0" applyNumberFormat="1" applyFont="1" applyBorder="1" applyAlignment="1">
      <alignment horizontal="center" vertical="center" wrapText="1"/>
    </xf>
    <xf numFmtId="14" fontId="12" fillId="0" borderId="4" xfId="0" applyNumberFormat="1" applyFont="1" applyBorder="1" applyAlignment="1">
      <alignment horizontal="center" vertical="center"/>
    </xf>
    <xf numFmtId="1" fontId="12" fillId="0" borderId="4" xfId="0" applyNumberFormat="1" applyFont="1" applyBorder="1" applyAlignment="1">
      <alignment horizontal="center" vertical="center"/>
    </xf>
    <xf numFmtId="49" fontId="12" fillId="0" borderId="4" xfId="0" applyNumberFormat="1" applyFont="1" applyBorder="1" applyAlignment="1">
      <alignment horizontal="center" vertical="center"/>
    </xf>
    <xf numFmtId="14" fontId="10" fillId="0" borderId="4" xfId="0" applyNumberFormat="1" applyFont="1" applyBorder="1" applyAlignment="1">
      <alignment horizontal="center" wrapText="1"/>
    </xf>
    <xf numFmtId="14" fontId="11" fillId="0" borderId="4" xfId="0" applyNumberFormat="1" applyFont="1" applyFill="1" applyBorder="1" applyAlignment="1">
      <alignment horizontal="center" vertical="center"/>
    </xf>
    <xf numFmtId="14" fontId="11" fillId="0" borderId="4"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xf>
    <xf numFmtId="49" fontId="11" fillId="0" borderId="4" xfId="0" applyNumberFormat="1" applyFont="1" applyFill="1" applyBorder="1" applyAlignment="1">
      <alignment horizontal="center" vertical="center" wrapText="1"/>
    </xf>
    <xf numFmtId="0" fontId="26" fillId="0" borderId="4" xfId="0" applyFont="1" applyBorder="1" applyAlignment="1">
      <alignment horizontal="center"/>
    </xf>
    <xf numFmtId="168" fontId="26" fillId="0" borderId="4" xfId="0" applyNumberFormat="1" applyFont="1" applyBorder="1" applyAlignment="1">
      <alignment horizontal="center" textRotation="90"/>
    </xf>
    <xf numFmtId="0" fontId="26" fillId="0" borderId="4" xfId="0" applyFont="1" applyBorder="1" applyAlignment="1">
      <alignment horizontal="center" textRotation="90"/>
    </xf>
    <xf numFmtId="14" fontId="26" fillId="0" borderId="4" xfId="0" applyNumberFormat="1" applyFont="1" applyBorder="1" applyAlignment="1">
      <alignment horizontal="center" textRotation="90"/>
    </xf>
    <xf numFmtId="0" fontId="26" fillId="8" borderId="4" xfId="0" applyFont="1" applyFill="1" applyBorder="1" applyAlignment="1">
      <alignment horizontal="center"/>
    </xf>
    <xf numFmtId="168" fontId="26" fillId="8" borderId="4" xfId="0" applyNumberFormat="1" applyFont="1" applyFill="1" applyBorder="1" applyAlignment="1">
      <alignment horizontal="center" textRotation="90"/>
    </xf>
    <xf numFmtId="0" fontId="26" fillId="8" borderId="4" xfId="0" applyFont="1" applyFill="1" applyBorder="1" applyAlignment="1">
      <alignment horizontal="center" textRotation="90"/>
    </xf>
    <xf numFmtId="14" fontId="26" fillId="8" borderId="4" xfId="0" applyNumberFormat="1" applyFont="1" applyFill="1" applyBorder="1" applyAlignment="1">
      <alignment horizontal="center" textRotation="90"/>
    </xf>
    <xf numFmtId="1" fontId="0" fillId="0" borderId="4" xfId="0" applyNumberFormat="1" applyBorder="1"/>
    <xf numFmtId="49" fontId="0" fillId="0" borderId="4" xfId="0" applyNumberFormat="1" applyBorder="1" applyAlignment="1"/>
    <xf numFmtId="14" fontId="0" fillId="0" borderId="4" xfId="0" applyNumberFormat="1" applyBorder="1" applyAlignment="1"/>
    <xf numFmtId="0" fontId="15" fillId="0" borderId="0" xfId="0" applyFont="1" applyFill="1" applyBorder="1" applyAlignment="1">
      <alignment vertical="center"/>
    </xf>
    <xf numFmtId="49" fontId="0" fillId="0" borderId="4" xfId="0" applyNumberFormat="1" applyBorder="1" applyAlignment="1">
      <alignment horizontal="left" vertical="top" wrapText="1"/>
    </xf>
    <xf numFmtId="14" fontId="0" fillId="0" borderId="4" xfId="0" applyNumberFormat="1" applyBorder="1" applyAlignment="1">
      <alignment horizontal="left" vertical="center"/>
    </xf>
    <xf numFmtId="49" fontId="0" fillId="0" borderId="4" xfId="0" applyNumberFormat="1" applyBorder="1" applyAlignment="1">
      <alignment horizontal="left" vertical="center" wrapText="1"/>
    </xf>
    <xf numFmtId="1" fontId="0" fillId="0" borderId="4" xfId="0" applyNumberFormat="1" applyBorder="1" applyAlignment="1">
      <alignment horizontal="left" vertical="center"/>
    </xf>
    <xf numFmtId="49" fontId="0" fillId="0" borderId="4" xfId="0" applyNumberFormat="1" applyBorder="1" applyAlignment="1">
      <alignment vertical="top" wrapText="1"/>
    </xf>
    <xf numFmtId="49" fontId="0" fillId="0" borderId="4" xfId="0" applyNumberFormat="1" applyBorder="1" applyAlignment="1">
      <alignment vertical="top"/>
    </xf>
    <xf numFmtId="49" fontId="22" fillId="0" borderId="4" xfId="0" applyNumberFormat="1" applyFont="1" applyBorder="1" applyAlignment="1">
      <alignment horizontal="center" vertical="center" wrapText="1"/>
    </xf>
    <xf numFmtId="1" fontId="22" fillId="0" borderId="4" xfId="0" applyNumberFormat="1" applyFont="1" applyBorder="1" applyAlignment="1">
      <alignment horizontal="center" vertical="center"/>
    </xf>
    <xf numFmtId="14" fontId="22" fillId="0" borderId="4" xfId="0" applyNumberFormat="1" applyFont="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14" fontId="22" fillId="0" borderId="4" xfId="0" applyNumberFormat="1" applyFont="1" applyBorder="1" applyAlignment="1">
      <alignment horizontal="center" vertical="center" wrapText="1"/>
    </xf>
    <xf numFmtId="0" fontId="22" fillId="0" borderId="4" xfId="0" applyFont="1" applyBorder="1" applyAlignment="1">
      <alignment wrapText="1"/>
    </xf>
    <xf numFmtId="0" fontId="22" fillId="0" borderId="4" xfId="0" applyFont="1" applyBorder="1"/>
    <xf numFmtId="49" fontId="10" fillId="0" borderId="4" xfId="0" applyNumberFormat="1" applyFont="1" applyFill="1" applyBorder="1" applyAlignment="1">
      <alignment horizontal="center"/>
    </xf>
    <xf numFmtId="0" fontId="22" fillId="0" borderId="4" xfId="0" applyFont="1" applyFill="1" applyBorder="1"/>
    <xf numFmtId="14" fontId="10" fillId="0" borderId="4" xfId="0" applyNumberFormat="1" applyFont="1" applyFill="1" applyBorder="1" applyAlignment="1">
      <alignment horizontal="center" wrapText="1"/>
    </xf>
    <xf numFmtId="1" fontId="10" fillId="0" borderId="4" xfId="0" applyNumberFormat="1" applyFont="1" applyFill="1" applyBorder="1" applyAlignment="1">
      <alignment horizontal="center" wrapText="1"/>
    </xf>
    <xf numFmtId="1" fontId="19" fillId="0" borderId="4" xfId="0" applyNumberFormat="1" applyFont="1" applyBorder="1" applyAlignment="1">
      <alignment horizontal="center" wrapText="1"/>
    </xf>
    <xf numFmtId="1" fontId="19" fillId="0" borderId="4" xfId="0" applyNumberFormat="1" applyFont="1" applyFill="1" applyBorder="1" applyAlignment="1">
      <alignment horizontal="center"/>
    </xf>
    <xf numFmtId="49" fontId="10" fillId="0" borderId="4" xfId="0" applyNumberFormat="1" applyFont="1" applyBorder="1" applyAlignment="1">
      <alignment vertical="top" wrapText="1"/>
    </xf>
    <xf numFmtId="49" fontId="28" fillId="0" borderId="4" xfId="0" applyNumberFormat="1" applyFont="1" applyBorder="1" applyAlignment="1">
      <alignment wrapText="1"/>
    </xf>
    <xf numFmtId="14" fontId="28" fillId="0" borderId="4" xfId="0" applyNumberFormat="1" applyFont="1" applyBorder="1"/>
    <xf numFmtId="49" fontId="28" fillId="0" borderId="8" xfId="0" applyNumberFormat="1" applyFont="1" applyBorder="1" applyAlignment="1">
      <alignment wrapText="1"/>
    </xf>
    <xf numFmtId="14" fontId="28" fillId="0" borderId="8" xfId="0" applyNumberFormat="1" applyFont="1" applyBorder="1"/>
    <xf numFmtId="0" fontId="28" fillId="0" borderId="4" xfId="0" applyFont="1" applyBorder="1"/>
    <xf numFmtId="49" fontId="10" fillId="0" borderId="8" xfId="0" applyNumberFormat="1" applyFont="1" applyBorder="1" applyAlignment="1">
      <alignment horizontal="center"/>
    </xf>
    <xf numFmtId="1" fontId="10" fillId="0" borderId="8" xfId="0" applyNumberFormat="1" applyFont="1" applyBorder="1" applyAlignment="1">
      <alignment horizontal="center"/>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14" fontId="10" fillId="0" borderId="4" xfId="0" applyNumberFormat="1" applyFont="1" applyBorder="1" applyAlignment="1">
      <alignment horizontal="left"/>
    </xf>
    <xf numFmtId="1" fontId="10" fillId="0" borderId="4" xfId="0" applyNumberFormat="1" applyFont="1" applyBorder="1" applyAlignment="1">
      <alignment horizontal="left"/>
    </xf>
    <xf numFmtId="0" fontId="27" fillId="0" borderId="11" xfId="0" applyFont="1" applyBorder="1"/>
    <xf numFmtId="0" fontId="0" fillId="0" borderId="12" xfId="0" applyBorder="1"/>
    <xf numFmtId="0" fontId="0" fillId="0" borderId="12" xfId="0" applyBorder="1" applyAlignment="1">
      <alignment wrapText="1"/>
    </xf>
    <xf numFmtId="0" fontId="0" fillId="0" borderId="13" xfId="0" applyBorder="1" applyAlignment="1">
      <alignment wrapText="1"/>
    </xf>
    <xf numFmtId="0" fontId="0" fillId="0" borderId="0" xfId="0"/>
    <xf numFmtId="49" fontId="24"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wrapText="1"/>
    </xf>
    <xf numFmtId="1" fontId="24"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xf>
    <xf numFmtId="49" fontId="24" fillId="0" borderId="4" xfId="0" applyNumberFormat="1" applyFont="1" applyBorder="1" applyAlignment="1">
      <alignment horizontal="center" vertical="center"/>
    </xf>
    <xf numFmtId="1" fontId="24" fillId="0" borderId="4" xfId="0" applyNumberFormat="1" applyFont="1" applyBorder="1" applyAlignment="1">
      <alignment horizontal="center" vertical="center"/>
    </xf>
    <xf numFmtId="0" fontId="30" fillId="0" borderId="4" xfId="0" applyFont="1" applyBorder="1" applyAlignment="1">
      <alignment horizontal="center" vertical="center" textRotation="90"/>
    </xf>
    <xf numFmtId="49" fontId="28" fillId="0" borderId="4" xfId="0" applyNumberFormat="1" applyFont="1" applyBorder="1"/>
    <xf numFmtId="1" fontId="28" fillId="0" borderId="4" xfId="0" applyNumberFormat="1" applyFont="1" applyBorder="1"/>
    <xf numFmtId="49" fontId="0" fillId="0" borderId="4" xfId="0" applyNumberFormat="1" applyBorder="1" applyAlignment="1">
      <alignment textRotation="90" wrapText="1"/>
    </xf>
    <xf numFmtId="14" fontId="0" fillId="0" borderId="4" xfId="0" applyNumberFormat="1" applyBorder="1" applyAlignment="1">
      <alignment textRotation="90"/>
    </xf>
    <xf numFmtId="1" fontId="0" fillId="0" borderId="4" xfId="0" applyNumberFormat="1" applyBorder="1" applyAlignment="1">
      <alignment textRotation="90"/>
    </xf>
    <xf numFmtId="49" fontId="10" fillId="8" borderId="4" xfId="0" applyNumberFormat="1" applyFont="1" applyFill="1" applyBorder="1" applyAlignment="1">
      <alignment horizontal="center"/>
    </xf>
    <xf numFmtId="1" fontId="10" fillId="8" borderId="4" xfId="0" applyNumberFormat="1" applyFont="1" applyFill="1" applyBorder="1" applyAlignment="1">
      <alignment horizontal="center"/>
    </xf>
    <xf numFmtId="49" fontId="10" fillId="8" borderId="4" xfId="0" applyNumberFormat="1" applyFont="1" applyFill="1" applyBorder="1" applyAlignment="1">
      <alignment horizontal="center" wrapText="1"/>
    </xf>
    <xf numFmtId="0" fontId="0" fillId="0" borderId="0" xfId="0" applyAlignment="1">
      <alignment horizontal="center"/>
    </xf>
    <xf numFmtId="0" fontId="32" fillId="0" borderId="0" xfId="0" applyFont="1"/>
    <xf numFmtId="0" fontId="35" fillId="0" borderId="0" xfId="0" applyFont="1"/>
    <xf numFmtId="0" fontId="36" fillId="0" borderId="0" xfId="0" applyFont="1" applyAlignment="1">
      <alignment horizontal="center"/>
    </xf>
    <xf numFmtId="49" fontId="5" fillId="3" borderId="19" xfId="0" applyNumberFormat="1" applyFont="1" applyFill="1" applyBorder="1" applyAlignment="1">
      <alignment horizontal="center" vertical="center"/>
    </xf>
    <xf numFmtId="0" fontId="5" fillId="3" borderId="19" xfId="0"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5" borderId="19" xfId="0" applyFont="1" applyFill="1" applyBorder="1" applyAlignment="1">
      <alignment horizontal="center" vertical="center"/>
    </xf>
    <xf numFmtId="0" fontId="5" fillId="2" borderId="19"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0" fontId="17" fillId="8" borderId="4" xfId="0" applyFont="1" applyFill="1" applyBorder="1" applyAlignment="1">
      <alignment horizontal="left" wrapText="1"/>
    </xf>
    <xf numFmtId="14" fontId="10" fillId="0" borderId="8" xfId="0" applyNumberFormat="1" applyFont="1" applyBorder="1" applyAlignment="1">
      <alignment horizontal="center"/>
    </xf>
    <xf numFmtId="49" fontId="10" fillId="0" borderId="4" xfId="0" applyNumberFormat="1" applyFont="1" applyFill="1" applyBorder="1" applyAlignment="1">
      <alignment horizontal="center" wrapText="1"/>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5" xfId="0" applyFont="1" applyFill="1" applyBorder="1" applyAlignment="1">
      <alignment horizontal="center" vertical="center"/>
    </xf>
    <xf numFmtId="0" fontId="29" fillId="7" borderId="16" xfId="0" applyFont="1" applyFill="1" applyBorder="1" applyAlignment="1">
      <alignment horizontal="center" vertical="center"/>
    </xf>
    <xf numFmtId="0" fontId="29" fillId="7" borderId="17" xfId="0" applyFont="1" applyFill="1" applyBorder="1" applyAlignment="1">
      <alignment horizontal="center" vertical="center"/>
    </xf>
    <xf numFmtId="0" fontId="29" fillId="7" borderId="18"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5"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5" xfId="0" applyFont="1" applyFill="1" applyBorder="1" applyAlignment="1">
      <alignment horizontal="center" vertical="center"/>
    </xf>
    <xf numFmtId="0" fontId="31" fillId="0" borderId="0" xfId="0" applyFont="1" applyAlignment="1">
      <alignment horizontal="center" vertical="center" wrapText="1"/>
    </xf>
    <xf numFmtId="0" fontId="3" fillId="4" borderId="1" xfId="0" applyFont="1" applyFill="1" applyBorder="1" applyAlignment="1">
      <alignment horizontal="left" vertical="center" wrapText="1"/>
    </xf>
    <xf numFmtId="49" fontId="18" fillId="12" borderId="6" xfId="0" applyNumberFormat="1" applyFont="1" applyFill="1" applyBorder="1" applyAlignment="1">
      <alignment horizontal="center" vertical="center" wrapText="1"/>
    </xf>
    <xf numFmtId="49" fontId="18" fillId="12" borderId="7" xfId="0" applyNumberFormat="1" applyFont="1" applyFill="1" applyBorder="1" applyAlignment="1">
      <alignment horizontal="center" vertical="center" wrapText="1"/>
    </xf>
    <xf numFmtId="49" fontId="18" fillId="12" borderId="5" xfId="0" applyNumberFormat="1" applyFont="1" applyFill="1" applyBorder="1" applyAlignment="1">
      <alignment horizontal="center" vertical="center" wrapText="1"/>
    </xf>
    <xf numFmtId="49" fontId="18" fillId="11" borderId="6" xfId="0" applyNumberFormat="1" applyFont="1" applyFill="1" applyBorder="1" applyAlignment="1">
      <alignment horizontal="center" vertical="center" wrapText="1"/>
    </xf>
    <xf numFmtId="49" fontId="18" fillId="11" borderId="7" xfId="0" applyNumberFormat="1" applyFont="1" applyFill="1" applyBorder="1" applyAlignment="1">
      <alignment horizontal="center" vertical="center" wrapText="1"/>
    </xf>
    <xf numFmtId="49" fontId="18" fillId="11"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38" fillId="0" borderId="0" xfId="0" applyFont="1" applyAlignment="1">
      <alignment horizontal="center"/>
    </xf>
    <xf numFmtId="0" fontId="32"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18" fillId="0" borderId="0" xfId="0" applyFont="1" applyAlignment="1">
      <alignment horizontal="center" vertical="center"/>
    </xf>
    <xf numFmtId="0" fontId="33" fillId="0" borderId="0" xfId="0" applyFont="1" applyFill="1" applyBorder="1" applyAlignment="1">
      <alignment horizontal="right"/>
    </xf>
    <xf numFmtId="0" fontId="34" fillId="0" borderId="0" xfId="0" applyFont="1" applyBorder="1" applyAlignment="1">
      <alignment horizontal="center"/>
    </xf>
    <xf numFmtId="0" fontId="39" fillId="0" borderId="0" xfId="0" applyFont="1" applyAlignment="1">
      <alignment horizont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peykin\AppData\Local\Microsoft\Windows\INetCache\Content.Outlook\E17EPABT\&#1057;&#1074;&#1086;&#1076;&#1085;&#1099;&#1081;%20&#1087;&#1083;&#1072;&#1085;%20&#1087;&#1088;&#1086;&#1074;&#1077;&#1088;&#1086;&#1082;%20&#1087;&#1086;%2044-&#1060;&#1047;%20&#1085;&#1072;%202-&#1077;%20&#1087;&#1086;&#1083;&#1091;&#1075;&#1086;&#1076;&#1080;&#1077;%202020%20&#1075;&#1086;&#1076;&#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56-grebenniko\&#1089;&#1077;&#1090;&#1077;&#1074;&#1072;&#1103;\&#1055;&#1083;&#1072;&#1085;&#1086;&#1074;&#1072;&#1103;%20&#1087;&#1088;&#1086;&#1074;&#1077;&#1088;&#1082;&#1072;%20&#1040;&#1075;&#1088;&#1072;&#1088;&#1085;&#1099;&#1081;%20&#1091;&#1085;&#1080;&#1074;&#1077;&#1088;\&#1064;&#1072;&#1073;&#1083;&#1086;&#1085;%20&#1087;&#1083;&#1072;&#1085;&#1072;%20&#1087;&#1088;&#1086;&#1074;&#1077;&#1088;&#1086;&#1082;%20&#1087;&#1086;%2044-&#1060;&#1047;%20&#1085;&#1072;%202019%20&#1085;&#1072;%202%20&#1087;&#1086;&#1083;&#1091;&#1075;&#1086;&#1076;&#1080;&#10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cell r="P24" t="str">
            <v>выездная</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ell>
          <cell r="P24" t="str">
            <v>документарная и выездная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27"/>
  <sheetViews>
    <sheetView tabSelected="1" topLeftCell="A42" zoomScale="55" zoomScaleNormal="55" workbookViewId="0">
      <selection activeCell="C47" sqref="C47"/>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5.7109375"/>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217" t="s">
        <v>54</v>
      </c>
      <c r="Z2" s="217"/>
      <c r="AA2" s="217"/>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218" t="s">
        <v>6</v>
      </c>
      <c r="D4" s="218"/>
      <c r="E4" s="218"/>
      <c r="F4" s="218"/>
      <c r="G4" s="218"/>
      <c r="H4" s="21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229" t="s">
        <v>10</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row>
    <row r="8" spans="1:36" ht="26.25" x14ac:dyDescent="0.4">
      <c r="A8" s="1"/>
      <c r="B8" s="230" t="s">
        <v>49</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row>
    <row r="9" spans="1:36" ht="33" customHeight="1" x14ac:dyDescent="0.35">
      <c r="A9" s="1"/>
      <c r="B9" s="231" t="s">
        <v>53</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row>
    <row r="10" spans="1:36" ht="18.75" x14ac:dyDescent="0.3">
      <c r="A10" s="1"/>
      <c r="B10" s="232" t="s">
        <v>11</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row>
    <row r="11" spans="1:36" ht="53.25" customHeight="1" x14ac:dyDescent="0.35">
      <c r="A11" s="1"/>
      <c r="B11" s="1"/>
      <c r="C11" s="1"/>
      <c r="D11" s="1"/>
      <c r="E11" s="1"/>
      <c r="F11" s="1"/>
      <c r="G11" s="1"/>
      <c r="H11" s="1"/>
      <c r="V11" s="229" t="s">
        <v>55</v>
      </c>
      <c r="W11" s="229"/>
      <c r="X11" s="229"/>
      <c r="Y11" s="229"/>
      <c r="Z11" s="229"/>
      <c r="AA11" s="229"/>
    </row>
    <row r="12" spans="1:36" s="170" customFormat="1" ht="30.75" customHeight="1" x14ac:dyDescent="0.25">
      <c r="V12" s="186"/>
      <c r="W12" s="186"/>
      <c r="X12" s="186"/>
      <c r="Y12" s="186"/>
      <c r="Z12" s="186"/>
      <c r="AA12" s="186"/>
    </row>
    <row r="13" spans="1:36" ht="23.25" x14ac:dyDescent="0.35">
      <c r="A13" s="1"/>
      <c r="B13" s="1"/>
      <c r="C13" s="1"/>
      <c r="D13" s="1"/>
      <c r="E13" s="1"/>
      <c r="F13" s="1"/>
      <c r="G13" s="1"/>
      <c r="H13" s="1"/>
      <c r="I13" s="1"/>
      <c r="J13" s="1"/>
      <c r="K13" s="1"/>
      <c r="L13" s="1"/>
      <c r="M13" s="1"/>
      <c r="N13" s="1"/>
      <c r="O13" s="1"/>
      <c r="P13" s="1"/>
      <c r="Q13" s="28"/>
      <c r="R13" s="28"/>
      <c r="S13" s="28"/>
      <c r="T13" s="28"/>
      <c r="U13" s="28"/>
      <c r="V13" s="234" t="s">
        <v>727</v>
      </c>
      <c r="W13" s="234"/>
      <c r="X13" s="234"/>
      <c r="Y13" s="234"/>
      <c r="Z13" s="234"/>
      <c r="AA13" s="234"/>
    </row>
    <row r="14" spans="1:36" x14ac:dyDescent="0.25">
      <c r="A14" s="1"/>
      <c r="B14" s="1"/>
      <c r="C14" s="1"/>
      <c r="D14" s="1"/>
      <c r="E14" s="1"/>
      <c r="F14" s="1"/>
      <c r="G14" s="1"/>
      <c r="H14" s="1"/>
      <c r="I14" s="1"/>
      <c r="J14" s="1"/>
      <c r="K14" s="1"/>
      <c r="L14" s="1"/>
      <c r="M14" s="1"/>
      <c r="N14" s="1"/>
      <c r="O14" s="1"/>
      <c r="P14" s="1"/>
      <c r="Q14" s="28"/>
      <c r="R14" s="28"/>
      <c r="S14" s="28"/>
      <c r="T14" s="28"/>
      <c r="U14" s="28"/>
      <c r="V14" s="235" t="s">
        <v>723</v>
      </c>
      <c r="W14" s="235"/>
      <c r="X14" s="235"/>
      <c r="Y14" s="235"/>
      <c r="Z14" s="235"/>
      <c r="AA14" s="235"/>
    </row>
    <row r="15" spans="1:36" ht="26.25" x14ac:dyDescent="0.4">
      <c r="A15" s="1"/>
      <c r="B15" s="1"/>
      <c r="C15" s="1"/>
      <c r="D15" s="1"/>
      <c r="E15" s="1"/>
      <c r="F15" s="1"/>
      <c r="G15" s="1"/>
      <c r="H15" s="1"/>
      <c r="I15" s="1"/>
      <c r="J15" s="1"/>
      <c r="K15" s="1"/>
      <c r="L15" s="1"/>
      <c r="M15" s="1"/>
      <c r="N15" s="1"/>
      <c r="O15" s="1"/>
      <c r="P15" s="1"/>
      <c r="Q15" s="28"/>
      <c r="R15" s="28"/>
      <c r="S15" s="28"/>
      <c r="T15" s="28"/>
      <c r="U15" s="28"/>
      <c r="V15" s="1"/>
      <c r="W15" s="187"/>
      <c r="X15" s="187"/>
      <c r="Y15" s="187"/>
      <c r="Z15" s="187"/>
      <c r="AA15" s="187"/>
    </row>
    <row r="16" spans="1:36" ht="26.25" x14ac:dyDescent="0.4">
      <c r="A16" s="1"/>
      <c r="B16" s="1"/>
      <c r="C16" s="1"/>
      <c r="D16" s="1"/>
      <c r="E16" s="1"/>
      <c r="F16" s="1"/>
      <c r="G16" s="1"/>
      <c r="H16" s="1"/>
      <c r="I16" s="1"/>
      <c r="J16" s="1"/>
      <c r="K16" s="1"/>
      <c r="L16" s="1"/>
      <c r="M16" s="1"/>
      <c r="N16" s="1"/>
      <c r="O16" s="1"/>
      <c r="P16" s="1"/>
      <c r="Q16" s="28"/>
      <c r="R16" s="28"/>
      <c r="S16" s="28"/>
      <c r="T16" s="28"/>
      <c r="U16" s="28"/>
      <c r="V16" s="188" t="s">
        <v>724</v>
      </c>
      <c r="W16" s="189" t="s">
        <v>725</v>
      </c>
      <c r="X16" s="188" t="s">
        <v>726</v>
      </c>
      <c r="Y16" s="187"/>
      <c r="Z16" s="187"/>
      <c r="AA16" s="187"/>
    </row>
    <row r="17" spans="1:27" ht="54.75" customHeight="1" x14ac:dyDescent="0.25">
      <c r="A17" s="1"/>
      <c r="B17" s="1"/>
      <c r="C17" s="1"/>
      <c r="D17" s="1"/>
      <c r="E17" s="1"/>
      <c r="F17" s="1"/>
      <c r="G17" s="1"/>
      <c r="H17" s="1"/>
      <c r="I17" s="1"/>
      <c r="J17" s="1"/>
      <c r="K17" s="1"/>
      <c r="L17" s="1"/>
      <c r="M17" s="1"/>
      <c r="N17" s="1"/>
      <c r="O17" s="1"/>
      <c r="P17" s="1"/>
      <c r="Q17" s="28"/>
      <c r="R17" s="28"/>
      <c r="S17" s="28"/>
      <c r="T17" s="28"/>
      <c r="U17" s="28"/>
      <c r="V17" s="1"/>
      <c r="W17" s="1"/>
      <c r="X17" s="1"/>
      <c r="Y17" s="1"/>
      <c r="Z17" s="1"/>
      <c r="AA17" s="1"/>
    </row>
    <row r="18" spans="1:27" ht="45" customHeight="1" x14ac:dyDescent="0.45">
      <c r="A18" s="1"/>
      <c r="B18" s="236" t="s">
        <v>729</v>
      </c>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row>
    <row r="19" spans="1:27" ht="31.5" customHeight="1" x14ac:dyDescent="0.25">
      <c r="A19" s="1"/>
      <c r="B19" s="233" t="s">
        <v>692</v>
      </c>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226" t="s">
        <v>50</v>
      </c>
      <c r="C21" s="225" t="s">
        <v>12</v>
      </c>
      <c r="D21" s="225"/>
      <c r="E21" s="225"/>
      <c r="F21" s="228" t="s">
        <v>13</v>
      </c>
      <c r="G21" s="228" t="s">
        <v>14</v>
      </c>
      <c r="H21" s="226" t="s">
        <v>15</v>
      </c>
      <c r="I21" s="225" t="s">
        <v>16</v>
      </c>
      <c r="J21" s="225"/>
      <c r="K21" s="225"/>
      <c r="L21" s="225"/>
      <c r="M21" s="228" t="s">
        <v>52</v>
      </c>
      <c r="N21" s="226" t="s">
        <v>17</v>
      </c>
      <c r="O21" s="226"/>
      <c r="P21" s="228" t="s">
        <v>18</v>
      </c>
      <c r="Q21" s="228" t="s">
        <v>19</v>
      </c>
      <c r="R21" s="226" t="s">
        <v>20</v>
      </c>
      <c r="S21" s="226"/>
      <c r="T21" s="226"/>
      <c r="U21" s="226" t="s">
        <v>21</v>
      </c>
      <c r="V21" s="225" t="s">
        <v>22</v>
      </c>
      <c r="W21" s="225"/>
      <c r="X21" s="225"/>
      <c r="Y21" s="225"/>
      <c r="Z21" s="226" t="s">
        <v>23</v>
      </c>
      <c r="AA21" s="225" t="s">
        <v>24</v>
      </c>
    </row>
    <row r="22" spans="1:27" ht="342" customHeight="1" x14ac:dyDescent="0.25">
      <c r="A22" s="1"/>
      <c r="B22" s="226"/>
      <c r="C22" s="195" t="s">
        <v>51</v>
      </c>
      <c r="D22" s="195" t="s">
        <v>25</v>
      </c>
      <c r="E22" s="196" t="s">
        <v>26</v>
      </c>
      <c r="F22" s="228"/>
      <c r="G22" s="228"/>
      <c r="H22" s="228"/>
      <c r="I22" s="195" t="s">
        <v>27</v>
      </c>
      <c r="J22" s="195" t="s">
        <v>28</v>
      </c>
      <c r="K22" s="195" t="s">
        <v>29</v>
      </c>
      <c r="L22" s="195" t="s">
        <v>30</v>
      </c>
      <c r="M22" s="228"/>
      <c r="N22" s="196" t="s">
        <v>31</v>
      </c>
      <c r="O22" s="195" t="s">
        <v>32</v>
      </c>
      <c r="P22" s="228"/>
      <c r="Q22" s="228"/>
      <c r="R22" s="195" t="s">
        <v>38</v>
      </c>
      <c r="S22" s="195" t="s">
        <v>33</v>
      </c>
      <c r="T22" s="195" t="s">
        <v>34</v>
      </c>
      <c r="U22" s="226"/>
      <c r="V22" s="195" t="s">
        <v>35</v>
      </c>
      <c r="W22" s="195" t="s">
        <v>36</v>
      </c>
      <c r="X22" s="195" t="s">
        <v>37</v>
      </c>
      <c r="Y22" s="195" t="s">
        <v>46</v>
      </c>
      <c r="Z22" s="226"/>
      <c r="AA22" s="227"/>
    </row>
    <row r="23" spans="1:27" x14ac:dyDescent="0.25">
      <c r="A23" s="1"/>
      <c r="B23" s="190">
        <v>1</v>
      </c>
      <c r="C23" s="190">
        <v>2</v>
      </c>
      <c r="D23" s="190">
        <v>3</v>
      </c>
      <c r="E23" s="190">
        <v>4</v>
      </c>
      <c r="F23" s="190">
        <v>5</v>
      </c>
      <c r="G23" s="190">
        <v>6</v>
      </c>
      <c r="H23" s="190">
        <v>7</v>
      </c>
      <c r="I23" s="191">
        <v>8</v>
      </c>
      <c r="J23" s="191">
        <v>9</v>
      </c>
      <c r="K23" s="191">
        <v>10</v>
      </c>
      <c r="L23" s="192">
        <v>11</v>
      </c>
      <c r="M23" s="192">
        <v>12</v>
      </c>
      <c r="N23" s="191">
        <v>13</v>
      </c>
      <c r="O23" s="191">
        <v>14</v>
      </c>
      <c r="P23" s="191">
        <v>15</v>
      </c>
      <c r="Q23" s="191">
        <v>16</v>
      </c>
      <c r="R23" s="191">
        <v>17</v>
      </c>
      <c r="S23" s="191">
        <v>18</v>
      </c>
      <c r="T23" s="191">
        <v>19</v>
      </c>
      <c r="U23" s="191">
        <v>20</v>
      </c>
      <c r="V23" s="193">
        <v>21</v>
      </c>
      <c r="W23" s="193">
        <v>22</v>
      </c>
      <c r="X23" s="193">
        <v>23</v>
      </c>
      <c r="Y23" s="193">
        <v>23</v>
      </c>
      <c r="Z23" s="194">
        <v>25</v>
      </c>
      <c r="AA23" s="193">
        <v>26</v>
      </c>
    </row>
    <row r="24" spans="1:27" ht="32.25" customHeight="1" x14ac:dyDescent="0.25">
      <c r="A24" s="1"/>
      <c r="B24" s="222" t="s">
        <v>178</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4"/>
    </row>
    <row r="25" spans="1:27" ht="89.25" customHeight="1" x14ac:dyDescent="0.25">
      <c r="A25" s="1">
        <v>1</v>
      </c>
      <c r="B25" s="197" t="s">
        <v>165</v>
      </c>
      <c r="C25" s="46" t="s">
        <v>166</v>
      </c>
      <c r="D25" s="46" t="s">
        <v>167</v>
      </c>
      <c r="E25" s="46"/>
      <c r="F25" s="49" t="s">
        <v>168</v>
      </c>
      <c r="G25" s="49" t="s">
        <v>169</v>
      </c>
      <c r="H25" s="36" t="s">
        <v>170</v>
      </c>
      <c r="I25" s="37"/>
      <c r="J25" s="37"/>
      <c r="K25" s="37"/>
      <c r="L25" s="34"/>
      <c r="M25" s="183" t="s">
        <v>171</v>
      </c>
      <c r="N25" s="184">
        <v>22</v>
      </c>
      <c r="O25" s="184">
        <f>N25*8</f>
        <v>176</v>
      </c>
      <c r="P25" s="185" t="s">
        <v>110</v>
      </c>
      <c r="Q25" s="34"/>
      <c r="R25" s="34"/>
      <c r="S25" s="37"/>
      <c r="T25" s="37"/>
      <c r="U25" s="34"/>
      <c r="V25" s="34"/>
      <c r="W25" s="34"/>
      <c r="X25" s="34"/>
      <c r="Y25" s="34"/>
      <c r="Z25" s="35"/>
      <c r="AA25" s="34"/>
    </row>
    <row r="26" spans="1:27" s="1" customFormat="1" ht="88.5" customHeight="1" x14ac:dyDescent="0.25">
      <c r="A26" s="1">
        <v>2</v>
      </c>
      <c r="B26" s="197" t="s">
        <v>172</v>
      </c>
      <c r="C26" s="46" t="s">
        <v>173</v>
      </c>
      <c r="D26" s="46" t="s">
        <v>174</v>
      </c>
      <c r="E26" s="46"/>
      <c r="F26" s="49" t="s">
        <v>175</v>
      </c>
      <c r="G26" s="49" t="s">
        <v>176</v>
      </c>
      <c r="H26" s="36" t="s">
        <v>170</v>
      </c>
      <c r="I26" s="37"/>
      <c r="J26" s="37"/>
      <c r="K26" s="37"/>
      <c r="L26" s="34"/>
      <c r="M26" s="183" t="s">
        <v>177</v>
      </c>
      <c r="N26" s="184">
        <v>10</v>
      </c>
      <c r="O26" s="184">
        <f t="shared" ref="O26" si="0">N26*8</f>
        <v>80</v>
      </c>
      <c r="P26" s="185" t="s">
        <v>110</v>
      </c>
      <c r="Q26" s="34"/>
      <c r="R26" s="34"/>
      <c r="S26" s="37"/>
      <c r="T26" s="37"/>
      <c r="U26" s="34"/>
      <c r="V26" s="34"/>
      <c r="W26" s="34"/>
      <c r="X26" s="34"/>
      <c r="Y26" s="34"/>
      <c r="Z26" s="35"/>
      <c r="AA26" s="34"/>
    </row>
    <row r="27" spans="1:27" ht="31.5" customHeight="1" x14ac:dyDescent="0.25">
      <c r="B27" s="219" t="s">
        <v>56</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1"/>
    </row>
    <row r="28" spans="1:27" ht="30.75" customHeight="1" x14ac:dyDescent="0.25">
      <c r="B28" s="237" t="s">
        <v>57</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9"/>
      <c r="AA28" s="15"/>
    </row>
    <row r="29" spans="1:27" ht="133.5" customHeight="1" x14ac:dyDescent="0.25">
      <c r="A29">
        <v>1</v>
      </c>
      <c r="B29" s="18" t="s">
        <v>179</v>
      </c>
      <c r="C29" s="18" t="s">
        <v>180</v>
      </c>
      <c r="D29" s="18" t="s">
        <v>180</v>
      </c>
      <c r="E29" s="18" t="s">
        <v>180</v>
      </c>
      <c r="F29" s="23" t="s">
        <v>181</v>
      </c>
      <c r="G29" s="23" t="s">
        <v>182</v>
      </c>
      <c r="H29" s="18" t="s">
        <v>101</v>
      </c>
      <c r="I29" s="38">
        <v>38411</v>
      </c>
      <c r="J29" s="38">
        <v>42853</v>
      </c>
      <c r="K29" s="38"/>
      <c r="L29" s="18"/>
      <c r="M29" s="23" t="s">
        <v>183</v>
      </c>
      <c r="N29" s="39">
        <v>20</v>
      </c>
      <c r="O29" s="39"/>
      <c r="P29" s="48" t="s">
        <v>43</v>
      </c>
      <c r="Q29" s="18"/>
      <c r="R29" s="18"/>
      <c r="S29" s="38"/>
      <c r="T29" s="38"/>
      <c r="U29" s="18"/>
      <c r="V29" s="18"/>
      <c r="W29" s="18"/>
      <c r="X29" s="18"/>
      <c r="Y29" s="18"/>
      <c r="Z29" s="23"/>
      <c r="AA29" s="18"/>
    </row>
    <row r="30" spans="1:27" s="1" customFormat="1" ht="127.5" customHeight="1" x14ac:dyDescent="0.25">
      <c r="A30" s="1">
        <v>2</v>
      </c>
      <c r="B30" s="18" t="s">
        <v>184</v>
      </c>
      <c r="C30" s="18" t="s">
        <v>185</v>
      </c>
      <c r="D30" s="18" t="s">
        <v>185</v>
      </c>
      <c r="E30" s="18" t="s">
        <v>185</v>
      </c>
      <c r="F30" s="23" t="s">
        <v>186</v>
      </c>
      <c r="G30" s="23" t="s">
        <v>187</v>
      </c>
      <c r="H30" s="18" t="s">
        <v>101</v>
      </c>
      <c r="I30" s="38">
        <v>38337</v>
      </c>
      <c r="J30" s="38">
        <v>43069</v>
      </c>
      <c r="K30" s="38"/>
      <c r="L30" s="18"/>
      <c r="M30" s="23" t="s">
        <v>188</v>
      </c>
      <c r="N30" s="39">
        <v>20</v>
      </c>
      <c r="O30" s="39"/>
      <c r="P30" s="48" t="s">
        <v>43</v>
      </c>
      <c r="Q30" s="18"/>
      <c r="R30" s="18"/>
      <c r="S30" s="38"/>
      <c r="T30" s="38"/>
      <c r="U30" s="18"/>
      <c r="V30" s="18"/>
      <c r="W30" s="18"/>
      <c r="X30" s="18"/>
      <c r="Y30" s="18"/>
      <c r="Z30" s="23"/>
      <c r="AA30" s="18"/>
    </row>
    <row r="31" spans="1:27" ht="28.5" customHeight="1" x14ac:dyDescent="0.25">
      <c r="B31" s="203" t="s">
        <v>217</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5"/>
    </row>
    <row r="32" spans="1:27" ht="30.75" customHeight="1" x14ac:dyDescent="0.25">
      <c r="B32" s="200" t="s">
        <v>58</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2"/>
    </row>
    <row r="33" spans="1:27" ht="189.75" customHeight="1" x14ac:dyDescent="0.25">
      <c r="A33">
        <v>3</v>
      </c>
      <c r="B33" s="40" t="s">
        <v>189</v>
      </c>
      <c r="C33" s="40" t="s">
        <v>190</v>
      </c>
      <c r="D33" s="40" t="s">
        <v>191</v>
      </c>
      <c r="E33" s="40" t="s">
        <v>192</v>
      </c>
      <c r="F33" s="40" t="s">
        <v>193</v>
      </c>
      <c r="G33" s="41" t="s">
        <v>194</v>
      </c>
      <c r="H33" s="40" t="s">
        <v>144</v>
      </c>
      <c r="I33" s="42">
        <v>38064</v>
      </c>
      <c r="J33" s="42">
        <v>42689</v>
      </c>
      <c r="K33" s="42">
        <v>38064</v>
      </c>
      <c r="L33" s="40" t="s">
        <v>145</v>
      </c>
      <c r="M33" s="40" t="s">
        <v>195</v>
      </c>
      <c r="N33" s="43">
        <v>20</v>
      </c>
      <c r="O33" s="43"/>
      <c r="P33" s="199" t="s">
        <v>44</v>
      </c>
      <c r="Q33" s="40"/>
      <c r="R33" s="40"/>
      <c r="S33" s="42"/>
      <c r="T33" s="42"/>
      <c r="U33" s="40"/>
      <c r="V33" s="40"/>
      <c r="W33" s="40"/>
      <c r="X33" s="40"/>
      <c r="Y33" s="40"/>
      <c r="Z33" s="41"/>
      <c r="AA33" s="40"/>
    </row>
    <row r="34" spans="1:27" ht="27" customHeight="1" x14ac:dyDescent="0.25">
      <c r="B34" s="200" t="s">
        <v>59</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2"/>
    </row>
    <row r="35" spans="1:27" ht="195.75" customHeight="1" x14ac:dyDescent="0.25">
      <c r="A35">
        <v>4</v>
      </c>
      <c r="B35" s="40" t="s">
        <v>216</v>
      </c>
      <c r="C35" s="40" t="s">
        <v>212</v>
      </c>
      <c r="D35" s="40" t="s">
        <v>212</v>
      </c>
      <c r="E35" s="40" t="s">
        <v>212</v>
      </c>
      <c r="F35" s="40" t="s">
        <v>213</v>
      </c>
      <c r="G35" s="40" t="s">
        <v>214</v>
      </c>
      <c r="H35" s="40" t="s">
        <v>130</v>
      </c>
      <c r="I35" s="40">
        <v>34817</v>
      </c>
      <c r="J35" s="40" t="s">
        <v>126</v>
      </c>
      <c r="K35" s="40"/>
      <c r="L35" s="40" t="s">
        <v>131</v>
      </c>
      <c r="M35" s="40" t="s">
        <v>215</v>
      </c>
      <c r="N35" s="40">
        <v>19</v>
      </c>
      <c r="O35" s="40"/>
      <c r="P35" s="40" t="s">
        <v>45</v>
      </c>
      <c r="Q35" s="40"/>
      <c r="R35" s="40"/>
      <c r="S35" s="40"/>
      <c r="T35" s="40"/>
      <c r="U35" s="40"/>
      <c r="V35" s="40"/>
      <c r="W35" s="40"/>
      <c r="X35" s="40"/>
      <c r="Y35" s="40"/>
      <c r="Z35" s="40"/>
      <c r="AA35" s="40"/>
    </row>
    <row r="36" spans="1:27" s="1" customFormat="1" ht="26.25" customHeight="1" x14ac:dyDescent="0.25">
      <c r="B36" s="200" t="s">
        <v>60</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2"/>
    </row>
    <row r="37" spans="1:27" s="1" customFormat="1" ht="224.25" customHeight="1" x14ac:dyDescent="0.25">
      <c r="A37" s="1">
        <v>5</v>
      </c>
      <c r="B37" s="20" t="s">
        <v>196</v>
      </c>
      <c r="C37" s="18" t="s">
        <v>197</v>
      </c>
      <c r="D37" s="18"/>
      <c r="E37" s="18"/>
      <c r="F37" s="18" t="s">
        <v>198</v>
      </c>
      <c r="G37" s="18" t="s">
        <v>199</v>
      </c>
      <c r="H37" s="20" t="s">
        <v>104</v>
      </c>
      <c r="I37" s="21">
        <v>38348</v>
      </c>
      <c r="J37" s="21">
        <v>42438</v>
      </c>
      <c r="K37" s="21"/>
      <c r="L37" s="20" t="s">
        <v>105</v>
      </c>
      <c r="M37" s="18" t="s">
        <v>106</v>
      </c>
      <c r="N37" s="44">
        <v>20</v>
      </c>
      <c r="O37" s="44"/>
      <c r="P37" s="20" t="s">
        <v>45</v>
      </c>
      <c r="Q37" s="18"/>
      <c r="R37" s="18"/>
      <c r="S37" s="21"/>
      <c r="T37" s="21"/>
      <c r="U37" s="18" t="s">
        <v>42</v>
      </c>
      <c r="V37" s="18"/>
      <c r="W37" s="18"/>
      <c r="X37" s="18"/>
      <c r="Y37" s="18"/>
      <c r="Z37" s="18"/>
      <c r="AA37" s="14"/>
    </row>
    <row r="38" spans="1:27" s="1" customFormat="1" ht="248.25" customHeight="1" x14ac:dyDescent="0.25">
      <c r="A38" s="1">
        <v>6</v>
      </c>
      <c r="B38" s="20" t="s">
        <v>200</v>
      </c>
      <c r="C38" s="20" t="s">
        <v>201</v>
      </c>
      <c r="D38" s="20"/>
      <c r="E38" s="20"/>
      <c r="F38" s="18" t="s">
        <v>202</v>
      </c>
      <c r="G38" s="18" t="s">
        <v>203</v>
      </c>
      <c r="H38" s="20" t="s">
        <v>104</v>
      </c>
      <c r="I38" s="21">
        <v>37618</v>
      </c>
      <c r="J38" s="20"/>
      <c r="K38" s="20"/>
      <c r="L38" s="20" t="s">
        <v>105</v>
      </c>
      <c r="M38" s="18" t="s">
        <v>106</v>
      </c>
      <c r="N38" s="20">
        <v>20</v>
      </c>
      <c r="O38" s="20"/>
      <c r="P38" s="20" t="s">
        <v>45</v>
      </c>
      <c r="Q38" s="20"/>
      <c r="R38" s="20"/>
      <c r="S38" s="20"/>
      <c r="T38" s="20"/>
      <c r="U38" s="20" t="s">
        <v>42</v>
      </c>
      <c r="V38" s="20"/>
      <c r="W38" s="20"/>
      <c r="X38" s="20"/>
      <c r="Y38" s="20"/>
      <c r="Z38" s="20"/>
      <c r="AA38" s="16"/>
    </row>
    <row r="39" spans="1:27" s="1" customFormat="1" ht="225" customHeight="1" x14ac:dyDescent="0.25">
      <c r="A39" s="1">
        <v>7</v>
      </c>
      <c r="B39" s="20" t="s">
        <v>204</v>
      </c>
      <c r="C39" s="20" t="s">
        <v>205</v>
      </c>
      <c r="D39" s="20"/>
      <c r="E39" s="20"/>
      <c r="F39" s="18" t="s">
        <v>206</v>
      </c>
      <c r="G39" s="20">
        <v>2901129780</v>
      </c>
      <c r="H39" s="20" t="s">
        <v>104</v>
      </c>
      <c r="I39" s="21">
        <v>38309</v>
      </c>
      <c r="J39" s="20"/>
      <c r="K39" s="20"/>
      <c r="L39" s="20" t="s">
        <v>105</v>
      </c>
      <c r="M39" s="21" t="s">
        <v>207</v>
      </c>
      <c r="N39" s="20">
        <v>20</v>
      </c>
      <c r="O39" s="20"/>
      <c r="P39" s="20" t="s">
        <v>45</v>
      </c>
      <c r="Q39" s="20"/>
      <c r="R39" s="20"/>
      <c r="S39" s="20"/>
      <c r="T39" s="20"/>
      <c r="U39" s="20" t="s">
        <v>42</v>
      </c>
      <c r="V39" s="20"/>
      <c r="W39" s="20"/>
      <c r="X39" s="20"/>
      <c r="Y39" s="20"/>
      <c r="Z39" s="20"/>
      <c r="AA39" s="16"/>
    </row>
    <row r="40" spans="1:27" s="1" customFormat="1" ht="227.25" customHeight="1" x14ac:dyDescent="0.25">
      <c r="A40" s="1">
        <v>8</v>
      </c>
      <c r="B40" s="20" t="s">
        <v>208</v>
      </c>
      <c r="C40" s="18" t="s">
        <v>209</v>
      </c>
      <c r="D40" s="18"/>
      <c r="E40" s="18"/>
      <c r="F40" s="18" t="s">
        <v>210</v>
      </c>
      <c r="G40" s="18" t="s">
        <v>211</v>
      </c>
      <c r="H40" s="20" t="s">
        <v>104</v>
      </c>
      <c r="I40" s="21">
        <v>38345</v>
      </c>
      <c r="J40" s="21"/>
      <c r="K40" s="21"/>
      <c r="L40" s="20" t="s">
        <v>105</v>
      </c>
      <c r="M40" s="21" t="s">
        <v>207</v>
      </c>
      <c r="N40" s="44">
        <v>20</v>
      </c>
      <c r="O40" s="44"/>
      <c r="P40" s="20" t="s">
        <v>45</v>
      </c>
      <c r="Q40" s="18"/>
      <c r="R40" s="18"/>
      <c r="S40" s="21"/>
      <c r="T40" s="21"/>
      <c r="U40" s="18" t="s">
        <v>42</v>
      </c>
      <c r="V40" s="18"/>
      <c r="W40" s="18"/>
      <c r="X40" s="18"/>
      <c r="Y40" s="18"/>
      <c r="Z40" s="18"/>
      <c r="AA40" s="14"/>
    </row>
    <row r="41" spans="1:27" s="1" customFormat="1" ht="26.25" customHeight="1" x14ac:dyDescent="0.25">
      <c r="B41" s="203" t="s">
        <v>218</v>
      </c>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5"/>
    </row>
    <row r="42" spans="1:27" s="1" customFormat="1" ht="27.75" customHeight="1" x14ac:dyDescent="0.25">
      <c r="B42" s="203" t="s">
        <v>219</v>
      </c>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5"/>
    </row>
    <row r="43" spans="1:27" s="45" customFormat="1" ht="25.5" customHeight="1" x14ac:dyDescent="0.25">
      <c r="B43" s="203" t="s">
        <v>220</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5"/>
    </row>
    <row r="44" spans="1:27" s="1" customFormat="1" ht="27" customHeight="1" x14ac:dyDescent="0.25">
      <c r="B44" s="200" t="s">
        <v>61</v>
      </c>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2"/>
    </row>
    <row r="45" spans="1:27" s="1" customFormat="1" ht="183" customHeight="1" x14ac:dyDescent="0.25">
      <c r="A45" s="1">
        <v>9</v>
      </c>
      <c r="B45" s="46" t="s">
        <v>225</v>
      </c>
      <c r="C45" s="46" t="s">
        <v>221</v>
      </c>
      <c r="D45" s="46">
        <f>$C$24</f>
        <v>0</v>
      </c>
      <c r="E45" s="46"/>
      <c r="F45" s="49" t="s">
        <v>222</v>
      </c>
      <c r="G45" s="49" t="s">
        <v>223</v>
      </c>
      <c r="H45" s="46"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5" s="47">
        <v>42629</v>
      </c>
      <c r="J45" s="47"/>
      <c r="K45" s="47"/>
      <c r="L45" s="48"/>
      <c r="M45" s="49" t="s">
        <v>224</v>
      </c>
      <c r="N45" s="50">
        <v>20</v>
      </c>
      <c r="O45" s="50"/>
      <c r="P45" s="48" t="str">
        <f>[1]Лист1!$P$24</f>
        <v>выездная</v>
      </c>
      <c r="Q45" s="48"/>
      <c r="R45" s="48"/>
      <c r="S45" s="47"/>
      <c r="T45" s="47"/>
      <c r="U45" s="48" t="s">
        <v>42</v>
      </c>
      <c r="V45" s="48"/>
      <c r="W45" s="48"/>
      <c r="X45" s="48"/>
      <c r="Y45" s="48"/>
      <c r="Z45" s="49"/>
      <c r="AA45" s="48"/>
    </row>
    <row r="46" spans="1:27" s="1" customFormat="1" ht="27.75" customHeight="1" x14ac:dyDescent="0.25">
      <c r="B46" s="200" t="s">
        <v>62</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2"/>
    </row>
    <row r="47" spans="1:27" s="1" customFormat="1" ht="184.5" customHeight="1" x14ac:dyDescent="0.25">
      <c r="A47" s="1">
        <v>10</v>
      </c>
      <c r="B47" s="46" t="s">
        <v>734</v>
      </c>
      <c r="C47" s="46" t="s">
        <v>735</v>
      </c>
      <c r="D47" s="46" t="s">
        <v>735</v>
      </c>
      <c r="E47" s="46" t="s">
        <v>735</v>
      </c>
      <c r="F47" s="49" t="s">
        <v>736</v>
      </c>
      <c r="G47" s="49" t="s">
        <v>737</v>
      </c>
      <c r="H47" s="46" t="s">
        <v>738</v>
      </c>
      <c r="I47" s="47">
        <v>42116</v>
      </c>
      <c r="J47" s="51"/>
      <c r="K47" s="51"/>
      <c r="L47" s="48" t="s">
        <v>739</v>
      </c>
      <c r="M47" s="67" t="s">
        <v>108</v>
      </c>
      <c r="N47" s="50">
        <v>20</v>
      </c>
      <c r="O47" s="130"/>
      <c r="P47" s="48" t="s">
        <v>45</v>
      </c>
      <c r="Q47" s="14"/>
      <c r="R47" s="14"/>
      <c r="S47" s="51"/>
      <c r="T47" s="51"/>
      <c r="U47" s="48" t="s">
        <v>40</v>
      </c>
      <c r="V47" s="14"/>
      <c r="W47" s="14"/>
      <c r="X47" s="14"/>
      <c r="Y47" s="14"/>
      <c r="Z47" s="52"/>
      <c r="AA47" s="14"/>
    </row>
    <row r="48" spans="1:27" s="1" customFormat="1" ht="31.5" customHeight="1" x14ac:dyDescent="0.25">
      <c r="B48" s="203" t="s">
        <v>226</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5"/>
    </row>
    <row r="49" spans="1:27" s="1" customFormat="1" ht="30" customHeight="1" x14ac:dyDescent="0.25">
      <c r="B49" s="203" t="s">
        <v>227</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5"/>
    </row>
    <row r="50" spans="1:27" s="1" customFormat="1" ht="30" customHeight="1" x14ac:dyDescent="0.25">
      <c r="B50" s="200" t="s">
        <v>63</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2"/>
    </row>
    <row r="51" spans="1:27" s="1" customFormat="1" ht="85.5" customHeight="1" x14ac:dyDescent="0.25">
      <c r="A51" s="1">
        <v>11</v>
      </c>
      <c r="B51" s="46" t="s">
        <v>228</v>
      </c>
      <c r="C51" s="46" t="s">
        <v>229</v>
      </c>
      <c r="D51" s="53" t="s">
        <v>229</v>
      </c>
      <c r="E51" s="53" t="s">
        <v>229</v>
      </c>
      <c r="F51" s="48" t="s">
        <v>230</v>
      </c>
      <c r="G51" s="49" t="s">
        <v>231</v>
      </c>
      <c r="H51" s="48" t="s">
        <v>232</v>
      </c>
      <c r="I51" s="47">
        <v>36192</v>
      </c>
      <c r="J51" s="47"/>
      <c r="K51" s="47"/>
      <c r="L51" s="48"/>
      <c r="M51" s="49" t="s">
        <v>233</v>
      </c>
      <c r="N51" s="50">
        <v>20</v>
      </c>
      <c r="O51" s="50"/>
      <c r="P51" s="48" t="s">
        <v>45</v>
      </c>
      <c r="Q51" s="48"/>
      <c r="R51" s="18"/>
      <c r="S51" s="38"/>
      <c r="T51" s="38"/>
      <c r="U51" s="18"/>
      <c r="V51" s="18"/>
      <c r="W51" s="18"/>
      <c r="X51" s="18"/>
      <c r="Y51" s="18"/>
      <c r="Z51" s="23"/>
      <c r="AA51" s="18"/>
    </row>
    <row r="52" spans="1:27" s="1" customFormat="1" ht="27.75" customHeight="1" x14ac:dyDescent="0.25">
      <c r="B52" s="200" t="s">
        <v>64</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2"/>
    </row>
    <row r="53" spans="1:27" s="1" customFormat="1" ht="72" customHeight="1" x14ac:dyDescent="0.25">
      <c r="A53" s="1">
        <v>12</v>
      </c>
      <c r="B53" s="59" t="s">
        <v>234</v>
      </c>
      <c r="C53" s="60" t="s">
        <v>238</v>
      </c>
      <c r="D53" s="60" t="s">
        <v>237</v>
      </c>
      <c r="E53" s="55"/>
      <c r="F53" s="56" t="s">
        <v>235</v>
      </c>
      <c r="G53" s="55">
        <v>36660321208</v>
      </c>
      <c r="H53" s="57" t="s">
        <v>102</v>
      </c>
      <c r="I53" s="57"/>
      <c r="J53" s="57"/>
      <c r="K53" s="57"/>
      <c r="L53" s="57"/>
      <c r="M53" s="57" t="s">
        <v>236</v>
      </c>
      <c r="N53" s="57" t="s">
        <v>103</v>
      </c>
      <c r="O53" s="57"/>
      <c r="P53" s="57" t="s">
        <v>43</v>
      </c>
      <c r="Q53" s="57"/>
      <c r="R53" s="58"/>
      <c r="S53" s="29"/>
      <c r="T53" s="29"/>
      <c r="U53" s="29"/>
      <c r="V53" s="29"/>
      <c r="W53" s="29"/>
      <c r="X53" s="29"/>
      <c r="Y53" s="29"/>
      <c r="Z53" s="29"/>
      <c r="AA53" s="15"/>
    </row>
    <row r="54" spans="1:27" s="1" customFormat="1" ht="72.75" customHeight="1" x14ac:dyDescent="0.25">
      <c r="A54" s="1">
        <v>13</v>
      </c>
      <c r="B54" s="59" t="s">
        <v>239</v>
      </c>
      <c r="C54" s="59" t="s">
        <v>240</v>
      </c>
      <c r="D54" s="59" t="s">
        <v>241</v>
      </c>
      <c r="E54" s="59"/>
      <c r="F54" s="54" t="s">
        <v>242</v>
      </c>
      <c r="G54" s="54">
        <v>3664099440</v>
      </c>
      <c r="H54" s="54" t="s">
        <v>102</v>
      </c>
      <c r="I54" s="59"/>
      <c r="J54" s="59"/>
      <c r="K54" s="59"/>
      <c r="L54" s="59"/>
      <c r="M54" s="54" t="s">
        <v>243</v>
      </c>
      <c r="N54" s="54">
        <v>20</v>
      </c>
      <c r="O54" s="54"/>
      <c r="P54" s="54" t="s">
        <v>44</v>
      </c>
      <c r="Q54" s="57"/>
      <c r="R54" s="58"/>
      <c r="S54" s="29"/>
      <c r="T54" s="29"/>
      <c r="U54" s="29"/>
      <c r="V54" s="29"/>
      <c r="W54" s="29"/>
      <c r="X54" s="29"/>
      <c r="Y54" s="29"/>
      <c r="Z54" s="29"/>
      <c r="AA54" s="15"/>
    </row>
    <row r="55" spans="1:27" s="61" customFormat="1" ht="28.5" customHeight="1" x14ac:dyDescent="0.25">
      <c r="B55" s="200" t="s">
        <v>244</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2"/>
    </row>
    <row r="56" spans="1:27" s="1" customFormat="1" ht="172.5" customHeight="1" x14ac:dyDescent="0.25">
      <c r="A56" s="1">
        <v>14</v>
      </c>
      <c r="B56" s="59" t="s">
        <v>257</v>
      </c>
      <c r="C56" s="59" t="s">
        <v>245</v>
      </c>
      <c r="D56" s="59" t="s">
        <v>246</v>
      </c>
      <c r="E56" s="59"/>
      <c r="F56" s="54" t="s">
        <v>247</v>
      </c>
      <c r="G56" s="54" t="s">
        <v>248</v>
      </c>
      <c r="H56" s="59" t="s">
        <v>249</v>
      </c>
      <c r="I56" s="47">
        <v>34606</v>
      </c>
      <c r="J56" s="54" t="s">
        <v>250</v>
      </c>
      <c r="K56" s="54"/>
      <c r="L56" s="54" t="s">
        <v>251</v>
      </c>
      <c r="M56" s="54" t="s">
        <v>252</v>
      </c>
      <c r="N56" s="54">
        <v>20</v>
      </c>
      <c r="O56" s="54"/>
      <c r="P56" s="54" t="s">
        <v>44</v>
      </c>
      <c r="Q56" s="54"/>
      <c r="R56" s="59"/>
      <c r="S56" s="59"/>
      <c r="T56" s="59"/>
      <c r="U56" s="59"/>
      <c r="V56" s="59"/>
      <c r="W56" s="59"/>
      <c r="X56" s="59"/>
      <c r="Y56" s="59"/>
      <c r="Z56" s="59"/>
      <c r="AA56" s="14"/>
    </row>
    <row r="57" spans="1:27" s="1" customFormat="1" ht="131.25" customHeight="1" x14ac:dyDescent="0.25">
      <c r="A57" s="1">
        <v>15</v>
      </c>
      <c r="B57" s="59" t="s">
        <v>253</v>
      </c>
      <c r="C57" s="59" t="s">
        <v>245</v>
      </c>
      <c r="D57" s="59" t="s">
        <v>730</v>
      </c>
      <c r="E57" s="59"/>
      <c r="F57" s="54" t="s">
        <v>254</v>
      </c>
      <c r="G57" s="54" t="s">
        <v>255</v>
      </c>
      <c r="H57" s="59" t="s">
        <v>249</v>
      </c>
      <c r="I57" s="47">
        <v>38450</v>
      </c>
      <c r="J57" s="54" t="s">
        <v>250</v>
      </c>
      <c r="K57" s="54"/>
      <c r="L57" s="54" t="s">
        <v>258</v>
      </c>
      <c r="M57" s="54" t="s">
        <v>256</v>
      </c>
      <c r="N57" s="54">
        <v>20</v>
      </c>
      <c r="O57" s="54"/>
      <c r="P57" s="54" t="s">
        <v>44</v>
      </c>
      <c r="Q57" s="14"/>
      <c r="R57" s="14"/>
      <c r="S57" s="51"/>
      <c r="T57" s="51"/>
      <c r="U57" s="14"/>
      <c r="V57" s="14"/>
      <c r="W57" s="14"/>
      <c r="X57" s="14"/>
      <c r="Y57" s="14"/>
      <c r="Z57" s="52"/>
      <c r="AA57" s="14"/>
    </row>
    <row r="58" spans="1:27" s="61" customFormat="1" ht="27.75" customHeight="1" x14ac:dyDescent="0.25">
      <c r="B58" s="203" t="s">
        <v>259</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5"/>
    </row>
    <row r="59" spans="1:27" s="1" customFormat="1" ht="27.75" customHeight="1" x14ac:dyDescent="0.25">
      <c r="B59" s="200" t="s">
        <v>158</v>
      </c>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2"/>
    </row>
    <row r="60" spans="1:27" s="1" customFormat="1" ht="131.25" customHeight="1" x14ac:dyDescent="0.25">
      <c r="A60" s="1">
        <v>16</v>
      </c>
      <c r="B60" s="18" t="s">
        <v>260</v>
      </c>
      <c r="C60" s="18" t="s">
        <v>261</v>
      </c>
      <c r="D60" s="18" t="s">
        <v>261</v>
      </c>
      <c r="E60" s="18" t="s">
        <v>261</v>
      </c>
      <c r="F60" s="49" t="s">
        <v>262</v>
      </c>
      <c r="G60" s="49" t="s">
        <v>263</v>
      </c>
      <c r="H60" s="18" t="s">
        <v>156</v>
      </c>
      <c r="I60" s="47">
        <v>42660</v>
      </c>
      <c r="J60" s="47"/>
      <c r="K60" s="47"/>
      <c r="L60" s="48"/>
      <c r="M60" s="49" t="s">
        <v>264</v>
      </c>
      <c r="N60" s="50">
        <v>20</v>
      </c>
      <c r="O60" s="50"/>
      <c r="P60" s="48" t="s">
        <v>45</v>
      </c>
      <c r="Q60" s="18"/>
      <c r="R60" s="18"/>
      <c r="S60" s="38"/>
      <c r="T60" s="38"/>
      <c r="U60" s="18"/>
      <c r="V60" s="18"/>
      <c r="W60" s="18"/>
      <c r="X60" s="18"/>
      <c r="Y60" s="18"/>
      <c r="Z60" s="23"/>
      <c r="AA60" s="18"/>
    </row>
    <row r="61" spans="1:27" s="1" customFormat="1" ht="133.5" customHeight="1" x14ac:dyDescent="0.25">
      <c r="A61" s="1">
        <v>17</v>
      </c>
      <c r="B61" s="18" t="s">
        <v>265</v>
      </c>
      <c r="C61" s="18" t="s">
        <v>261</v>
      </c>
      <c r="D61" s="18" t="s">
        <v>261</v>
      </c>
      <c r="E61" s="18" t="s">
        <v>261</v>
      </c>
      <c r="F61" s="49" t="s">
        <v>266</v>
      </c>
      <c r="G61" s="49" t="s">
        <v>267</v>
      </c>
      <c r="H61" s="18" t="s">
        <v>156</v>
      </c>
      <c r="I61" s="47">
        <v>41124</v>
      </c>
      <c r="J61" s="47"/>
      <c r="K61" s="47"/>
      <c r="L61" s="48"/>
      <c r="M61" s="49" t="s">
        <v>268</v>
      </c>
      <c r="N61" s="50">
        <v>20</v>
      </c>
      <c r="O61" s="50"/>
      <c r="P61" s="48" t="s">
        <v>45</v>
      </c>
      <c r="Q61" s="18"/>
      <c r="R61" s="18"/>
      <c r="S61" s="38"/>
      <c r="T61" s="38"/>
      <c r="U61" s="18"/>
      <c r="V61" s="18"/>
      <c r="W61" s="18"/>
      <c r="X61" s="18"/>
      <c r="Y61" s="18"/>
      <c r="Z61" s="23"/>
      <c r="AA61" s="18"/>
    </row>
    <row r="62" spans="1:27" s="1" customFormat="1" ht="26.25" customHeight="1" x14ac:dyDescent="0.25">
      <c r="B62" s="203" t="s">
        <v>269</v>
      </c>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5"/>
    </row>
    <row r="63" spans="1:27" s="1" customFormat="1" ht="25.5" customHeight="1" x14ac:dyDescent="0.25">
      <c r="B63" s="200" t="s">
        <v>65</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2"/>
    </row>
    <row r="64" spans="1:27" s="1" customFormat="1" ht="153.75" customHeight="1" x14ac:dyDescent="0.25">
      <c r="A64" s="1">
        <v>18</v>
      </c>
      <c r="B64" s="18" t="s">
        <v>270</v>
      </c>
      <c r="C64" s="18" t="s">
        <v>280</v>
      </c>
      <c r="D64" s="18" t="s">
        <v>271</v>
      </c>
      <c r="E64" s="18"/>
      <c r="F64" s="48" t="s">
        <v>274</v>
      </c>
      <c r="G64" s="48" t="s">
        <v>275</v>
      </c>
      <c r="H64" s="18" t="s">
        <v>276</v>
      </c>
      <c r="I64" s="47">
        <v>38366</v>
      </c>
      <c r="J64" s="48"/>
      <c r="K64" s="48"/>
      <c r="L64" s="48"/>
      <c r="M64" s="48" t="s">
        <v>233</v>
      </c>
      <c r="N64" s="48">
        <v>14</v>
      </c>
      <c r="O64" s="48"/>
      <c r="P64" s="48" t="s">
        <v>45</v>
      </c>
      <c r="Q64" s="48"/>
      <c r="R64" s="48"/>
      <c r="S64" s="48"/>
      <c r="T64" s="48"/>
      <c r="U64" s="48"/>
      <c r="V64" s="48"/>
      <c r="W64" s="48"/>
      <c r="X64" s="48"/>
      <c r="Y64" s="48"/>
      <c r="Z64" s="48"/>
      <c r="AA64" s="18"/>
    </row>
    <row r="65" spans="1:27" s="1" customFormat="1" ht="107.25" customHeight="1" x14ac:dyDescent="0.25">
      <c r="A65" s="1">
        <v>19</v>
      </c>
      <c r="B65" s="18" t="s">
        <v>272</v>
      </c>
      <c r="C65" s="18" t="s">
        <v>281</v>
      </c>
      <c r="D65" s="18" t="s">
        <v>273</v>
      </c>
      <c r="E65" s="18"/>
      <c r="F65" s="48" t="s">
        <v>277</v>
      </c>
      <c r="G65" s="48" t="s">
        <v>278</v>
      </c>
      <c r="H65" s="18" t="s">
        <v>276</v>
      </c>
      <c r="I65" s="47">
        <v>34739</v>
      </c>
      <c r="J65" s="48"/>
      <c r="K65" s="48"/>
      <c r="L65" s="48"/>
      <c r="M65" s="48" t="s">
        <v>279</v>
      </c>
      <c r="N65" s="48">
        <v>14</v>
      </c>
      <c r="O65" s="48"/>
      <c r="P65" s="48" t="s">
        <v>45</v>
      </c>
      <c r="Q65" s="48"/>
      <c r="R65" s="48"/>
      <c r="S65" s="48"/>
      <c r="T65" s="48"/>
      <c r="U65" s="48"/>
      <c r="V65" s="48"/>
      <c r="W65" s="48"/>
      <c r="X65" s="48"/>
      <c r="Y65" s="48"/>
      <c r="Z65" s="48"/>
      <c r="AA65" s="18"/>
    </row>
    <row r="66" spans="1:27" s="1" customFormat="1" ht="24.75" customHeight="1" x14ac:dyDescent="0.25">
      <c r="B66" s="203" t="s">
        <v>282</v>
      </c>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5"/>
    </row>
    <row r="67" spans="1:27" s="1" customFormat="1" ht="22.5" customHeight="1" x14ac:dyDescent="0.25">
      <c r="B67" s="200" t="s">
        <v>66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2"/>
    </row>
    <row r="68" spans="1:27" s="1" customFormat="1" ht="178.5" customHeight="1" x14ac:dyDescent="0.25">
      <c r="A68" s="1">
        <v>20</v>
      </c>
      <c r="B68" s="18" t="s">
        <v>283</v>
      </c>
      <c r="C68" s="18" t="s">
        <v>284</v>
      </c>
      <c r="D68" s="18" t="s">
        <v>284</v>
      </c>
      <c r="E68" s="18" t="s">
        <v>284</v>
      </c>
      <c r="F68" s="48" t="s">
        <v>285</v>
      </c>
      <c r="G68" s="48" t="s">
        <v>286</v>
      </c>
      <c r="H68" s="18" t="s">
        <v>287</v>
      </c>
      <c r="I68" s="18" t="s">
        <v>306</v>
      </c>
      <c r="J68" s="18"/>
      <c r="K68" s="18" t="s">
        <v>306</v>
      </c>
      <c r="L68" s="18"/>
      <c r="M68" s="18" t="s">
        <v>303</v>
      </c>
      <c r="N68" s="18">
        <v>20</v>
      </c>
      <c r="O68" s="18"/>
      <c r="P68" s="18" t="s">
        <v>45</v>
      </c>
      <c r="Q68" s="18"/>
      <c r="R68" s="18"/>
      <c r="S68" s="18"/>
      <c r="T68" s="18"/>
      <c r="U68" s="18"/>
      <c r="V68" s="18"/>
      <c r="W68" s="18"/>
      <c r="X68" s="18"/>
      <c r="Y68" s="18"/>
      <c r="Z68" s="18"/>
      <c r="AA68" s="14"/>
    </row>
    <row r="69" spans="1:27" s="1" customFormat="1" ht="174.75" customHeight="1" x14ac:dyDescent="0.25">
      <c r="A69" s="1">
        <v>21</v>
      </c>
      <c r="B69" s="18" t="s">
        <v>288</v>
      </c>
      <c r="C69" s="18" t="s">
        <v>289</v>
      </c>
      <c r="D69" s="18" t="s">
        <v>290</v>
      </c>
      <c r="E69" s="18" t="s">
        <v>290</v>
      </c>
      <c r="F69" s="48" t="s">
        <v>291</v>
      </c>
      <c r="G69" s="48" t="s">
        <v>292</v>
      </c>
      <c r="H69" s="18" t="s">
        <v>287</v>
      </c>
      <c r="I69" s="18" t="s">
        <v>305</v>
      </c>
      <c r="J69" s="18"/>
      <c r="K69" s="18" t="s">
        <v>305</v>
      </c>
      <c r="L69" s="18"/>
      <c r="M69" s="18" t="s">
        <v>302</v>
      </c>
      <c r="N69" s="18">
        <v>20</v>
      </c>
      <c r="O69" s="18"/>
      <c r="P69" s="18" t="s">
        <v>45</v>
      </c>
      <c r="Q69" s="18"/>
      <c r="R69" s="18"/>
      <c r="S69" s="18"/>
      <c r="T69" s="18"/>
      <c r="U69" s="18"/>
      <c r="V69" s="18"/>
      <c r="W69" s="18"/>
      <c r="X69" s="18"/>
      <c r="Y69" s="18"/>
      <c r="Z69" s="18"/>
      <c r="AA69" s="14"/>
    </row>
    <row r="70" spans="1:27" s="1" customFormat="1" ht="182.25" customHeight="1" x14ac:dyDescent="0.25">
      <c r="A70" s="1">
        <v>22</v>
      </c>
      <c r="B70" s="18" t="s">
        <v>293</v>
      </c>
      <c r="C70" s="18" t="s">
        <v>294</v>
      </c>
      <c r="D70" s="18" t="s">
        <v>294</v>
      </c>
      <c r="E70" s="18" t="s">
        <v>294</v>
      </c>
      <c r="F70" s="48" t="s">
        <v>295</v>
      </c>
      <c r="G70" s="48" t="s">
        <v>296</v>
      </c>
      <c r="H70" s="18" t="s">
        <v>287</v>
      </c>
      <c r="I70" s="18" t="s">
        <v>305</v>
      </c>
      <c r="J70" s="18"/>
      <c r="K70" s="18" t="s">
        <v>305</v>
      </c>
      <c r="L70" s="18"/>
      <c r="M70" s="18" t="s">
        <v>301</v>
      </c>
      <c r="N70" s="18" t="s">
        <v>103</v>
      </c>
      <c r="O70" s="18"/>
      <c r="P70" s="18" t="s">
        <v>45</v>
      </c>
      <c r="Q70" s="18"/>
      <c r="R70" s="18"/>
      <c r="S70" s="18"/>
      <c r="T70" s="18"/>
      <c r="U70" s="18"/>
      <c r="V70" s="18"/>
      <c r="W70" s="18"/>
      <c r="X70" s="18"/>
      <c r="Y70" s="18"/>
      <c r="Z70" s="18"/>
      <c r="AA70" s="17"/>
    </row>
    <row r="71" spans="1:27" s="1" customFormat="1" ht="177.75" customHeight="1" x14ac:dyDescent="0.25">
      <c r="A71" s="1">
        <v>23</v>
      </c>
      <c r="B71" s="18" t="s">
        <v>297</v>
      </c>
      <c r="C71" s="18" t="s">
        <v>298</v>
      </c>
      <c r="D71" s="18" t="s">
        <v>298</v>
      </c>
      <c r="E71" s="18" t="s">
        <v>298</v>
      </c>
      <c r="F71" s="48" t="s">
        <v>299</v>
      </c>
      <c r="G71" s="48" t="s">
        <v>300</v>
      </c>
      <c r="H71" s="18" t="s">
        <v>287</v>
      </c>
      <c r="I71" s="48" t="s">
        <v>307</v>
      </c>
      <c r="J71" s="18"/>
      <c r="K71" s="18" t="s">
        <v>307</v>
      </c>
      <c r="L71" s="18"/>
      <c r="M71" s="48" t="s">
        <v>304</v>
      </c>
      <c r="N71" s="48" t="s">
        <v>103</v>
      </c>
      <c r="O71" s="18"/>
      <c r="P71" s="48" t="s">
        <v>45</v>
      </c>
      <c r="Q71" s="18"/>
      <c r="R71" s="18"/>
      <c r="S71" s="18"/>
      <c r="T71" s="18"/>
      <c r="U71" s="18"/>
      <c r="V71" s="18"/>
      <c r="W71" s="18"/>
      <c r="X71" s="18"/>
      <c r="Y71" s="18"/>
      <c r="Z71" s="18"/>
      <c r="AA71" s="17"/>
    </row>
    <row r="72" spans="1:27" s="1" customFormat="1" ht="24" customHeight="1" x14ac:dyDescent="0.25">
      <c r="B72" s="200" t="s">
        <v>67</v>
      </c>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2"/>
    </row>
    <row r="73" spans="1:27" s="1" customFormat="1" ht="118.5" customHeight="1" x14ac:dyDescent="0.25">
      <c r="A73" s="1">
        <v>24</v>
      </c>
      <c r="B73" s="18" t="s">
        <v>308</v>
      </c>
      <c r="C73" s="18" t="s">
        <v>309</v>
      </c>
      <c r="D73" s="18" t="s">
        <v>309</v>
      </c>
      <c r="E73" s="18"/>
      <c r="F73" s="48" t="s">
        <v>310</v>
      </c>
      <c r="G73" s="48" t="s">
        <v>311</v>
      </c>
      <c r="H73" s="18" t="s">
        <v>163</v>
      </c>
      <c r="I73" s="62" t="s">
        <v>313</v>
      </c>
      <c r="J73" s="18"/>
      <c r="K73" s="18"/>
      <c r="L73" s="46" t="s">
        <v>164</v>
      </c>
      <c r="M73" s="48" t="s">
        <v>312</v>
      </c>
      <c r="N73" s="48">
        <v>20</v>
      </c>
      <c r="O73" s="18"/>
      <c r="P73" s="48" t="s">
        <v>45</v>
      </c>
      <c r="Q73" s="18"/>
      <c r="R73" s="18"/>
      <c r="S73" s="18"/>
      <c r="T73" s="18"/>
      <c r="U73" s="18"/>
      <c r="V73" s="18"/>
      <c r="W73" s="18"/>
      <c r="X73" s="18"/>
      <c r="Y73" s="18"/>
      <c r="Z73" s="30"/>
      <c r="AA73" s="15"/>
    </row>
    <row r="74" spans="1:27" s="1" customFormat="1" ht="25.5" customHeight="1" x14ac:dyDescent="0.25">
      <c r="B74" s="200" t="s">
        <v>68</v>
      </c>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2"/>
    </row>
    <row r="75" spans="1:27" s="1" customFormat="1" ht="146.25" customHeight="1" x14ac:dyDescent="0.25">
      <c r="A75" s="1">
        <v>25</v>
      </c>
      <c r="B75" s="63" t="s">
        <v>314</v>
      </c>
      <c r="C75" s="18" t="s">
        <v>315</v>
      </c>
      <c r="D75" s="18" t="s">
        <v>316</v>
      </c>
      <c r="E75" s="18" t="s">
        <v>315</v>
      </c>
      <c r="F75" s="49" t="s">
        <v>317</v>
      </c>
      <c r="G75" s="49" t="s">
        <v>318</v>
      </c>
      <c r="H75" s="46" t="s">
        <v>139</v>
      </c>
      <c r="I75" s="47">
        <v>38327</v>
      </c>
      <c r="J75" s="47">
        <v>43136</v>
      </c>
      <c r="K75" s="47" t="s">
        <v>6</v>
      </c>
      <c r="L75" s="46" t="s">
        <v>140</v>
      </c>
      <c r="M75" s="47" t="s">
        <v>319</v>
      </c>
      <c r="N75" s="50">
        <v>20</v>
      </c>
      <c r="O75" s="50" t="s">
        <v>6</v>
      </c>
      <c r="P75" s="48" t="s">
        <v>44</v>
      </c>
      <c r="Q75" s="18"/>
      <c r="R75" s="18"/>
      <c r="S75" s="64"/>
      <c r="T75" s="64"/>
      <c r="U75" s="18"/>
      <c r="V75" s="18"/>
      <c r="W75" s="18"/>
      <c r="X75" s="18"/>
      <c r="Y75" s="18"/>
      <c r="Z75" s="65"/>
      <c r="AA75" s="18"/>
    </row>
    <row r="76" spans="1:27" s="1" customFormat="1" ht="147.75" customHeight="1" x14ac:dyDescent="0.25">
      <c r="A76" s="1">
        <v>26</v>
      </c>
      <c r="B76" s="46" t="s">
        <v>728</v>
      </c>
      <c r="C76" s="46" t="s">
        <v>733</v>
      </c>
      <c r="D76" s="46" t="s">
        <v>733</v>
      </c>
      <c r="E76" s="46" t="s">
        <v>733</v>
      </c>
      <c r="F76" s="48" t="s">
        <v>320</v>
      </c>
      <c r="G76" s="49" t="s">
        <v>321</v>
      </c>
      <c r="H76" s="46" t="s">
        <v>139</v>
      </c>
      <c r="I76" s="47">
        <v>37626</v>
      </c>
      <c r="J76" s="47">
        <v>43024</v>
      </c>
      <c r="K76" s="47" t="s">
        <v>6</v>
      </c>
      <c r="L76" s="46" t="s">
        <v>140</v>
      </c>
      <c r="M76" s="48" t="s">
        <v>322</v>
      </c>
      <c r="N76" s="50">
        <v>20</v>
      </c>
      <c r="O76" s="50" t="s">
        <v>6</v>
      </c>
      <c r="P76" s="48" t="s">
        <v>44</v>
      </c>
      <c r="Q76" s="18"/>
      <c r="R76" s="18"/>
      <c r="S76" s="64"/>
      <c r="T76" s="64"/>
      <c r="U76" s="18"/>
      <c r="V76" s="18"/>
      <c r="W76" s="18"/>
      <c r="X76" s="18"/>
      <c r="Y76" s="18"/>
      <c r="Z76" s="65"/>
      <c r="AA76" s="18"/>
    </row>
    <row r="77" spans="1:27" s="1" customFormat="1" ht="148.5" customHeight="1" x14ac:dyDescent="0.25">
      <c r="A77" s="1">
        <v>27</v>
      </c>
      <c r="B77" s="46" t="s">
        <v>323</v>
      </c>
      <c r="C77" s="46" t="s">
        <v>732</v>
      </c>
      <c r="D77" s="46" t="s">
        <v>732</v>
      </c>
      <c r="E77" s="46" t="s">
        <v>732</v>
      </c>
      <c r="F77" s="48" t="s">
        <v>324</v>
      </c>
      <c r="G77" s="66" t="s">
        <v>325</v>
      </c>
      <c r="H77" s="46" t="s">
        <v>139</v>
      </c>
      <c r="I77" s="48" t="s">
        <v>326</v>
      </c>
      <c r="J77" s="48" t="s">
        <v>327</v>
      </c>
      <c r="K77" s="48" t="s">
        <v>6</v>
      </c>
      <c r="L77" s="46" t="s">
        <v>140</v>
      </c>
      <c r="M77" s="48" t="s">
        <v>328</v>
      </c>
      <c r="N77" s="48" t="s">
        <v>103</v>
      </c>
      <c r="O77" s="48" t="s">
        <v>6</v>
      </c>
      <c r="P77" s="48" t="s">
        <v>44</v>
      </c>
      <c r="Q77" s="18"/>
      <c r="R77" s="18"/>
      <c r="S77" s="64"/>
      <c r="T77" s="64"/>
      <c r="U77" s="18"/>
      <c r="V77" s="18"/>
      <c r="W77" s="18"/>
      <c r="X77" s="18"/>
      <c r="Y77" s="18"/>
      <c r="Z77" s="65"/>
      <c r="AA77" s="18"/>
    </row>
    <row r="78" spans="1:27" s="1" customFormat="1" ht="153.75" customHeight="1" x14ac:dyDescent="0.25">
      <c r="A78" s="1">
        <v>28</v>
      </c>
      <c r="B78" s="46" t="s">
        <v>329</v>
      </c>
      <c r="C78" s="46" t="s">
        <v>330</v>
      </c>
      <c r="D78" s="46" t="s">
        <v>330</v>
      </c>
      <c r="E78" s="46" t="s">
        <v>330</v>
      </c>
      <c r="F78" s="48" t="s">
        <v>331</v>
      </c>
      <c r="G78" s="49" t="s">
        <v>332</v>
      </c>
      <c r="H78" s="46" t="s">
        <v>139</v>
      </c>
      <c r="I78" s="47">
        <v>37603</v>
      </c>
      <c r="J78" s="47">
        <v>42962</v>
      </c>
      <c r="K78" s="47" t="s">
        <v>6</v>
      </c>
      <c r="L78" s="46" t="s">
        <v>140</v>
      </c>
      <c r="M78" s="48" t="s">
        <v>333</v>
      </c>
      <c r="N78" s="50">
        <v>20</v>
      </c>
      <c r="O78" s="50" t="s">
        <v>6</v>
      </c>
      <c r="P78" s="48" t="s">
        <v>44</v>
      </c>
      <c r="Q78" s="18"/>
      <c r="R78" s="18"/>
      <c r="S78" s="64"/>
      <c r="T78" s="64"/>
      <c r="U78" s="18"/>
      <c r="V78" s="18"/>
      <c r="W78" s="18"/>
      <c r="X78" s="18"/>
      <c r="Y78" s="18"/>
      <c r="Z78" s="65"/>
      <c r="AA78" s="18"/>
    </row>
    <row r="79" spans="1:27" s="1" customFormat="1" ht="150" customHeight="1" x14ac:dyDescent="0.25">
      <c r="A79" s="1">
        <v>29</v>
      </c>
      <c r="B79" s="46" t="s">
        <v>334</v>
      </c>
      <c r="C79" s="46" t="s">
        <v>335</v>
      </c>
      <c r="D79" s="46" t="s">
        <v>335</v>
      </c>
      <c r="E79" s="46" t="s">
        <v>335</v>
      </c>
      <c r="F79" s="48" t="s">
        <v>336</v>
      </c>
      <c r="G79" s="49" t="s">
        <v>337</v>
      </c>
      <c r="H79" s="46" t="s">
        <v>139</v>
      </c>
      <c r="I79" s="47">
        <v>37614</v>
      </c>
      <c r="J79" s="47">
        <v>42800</v>
      </c>
      <c r="K79" s="47" t="s">
        <v>6</v>
      </c>
      <c r="L79" s="46" t="s">
        <v>140</v>
      </c>
      <c r="M79" s="48" t="s">
        <v>338</v>
      </c>
      <c r="N79" s="50">
        <v>20</v>
      </c>
      <c r="O79" s="50" t="s">
        <v>6</v>
      </c>
      <c r="P79" s="48" t="s">
        <v>44</v>
      </c>
      <c r="Q79" s="18"/>
      <c r="R79" s="18"/>
      <c r="S79" s="64"/>
      <c r="T79" s="64"/>
      <c r="U79" s="18"/>
      <c r="V79" s="18"/>
      <c r="W79" s="18"/>
      <c r="X79" s="18"/>
      <c r="Y79" s="18"/>
      <c r="Z79" s="65"/>
      <c r="AA79" s="18"/>
    </row>
    <row r="80" spans="1:27" s="1" customFormat="1" ht="148.5" customHeight="1" x14ac:dyDescent="0.25">
      <c r="A80" s="1">
        <v>30</v>
      </c>
      <c r="B80" s="46" t="s">
        <v>339</v>
      </c>
      <c r="C80" s="46" t="s">
        <v>340</v>
      </c>
      <c r="D80" s="46" t="s">
        <v>340</v>
      </c>
      <c r="E80" s="46" t="s">
        <v>340</v>
      </c>
      <c r="F80" s="48" t="s">
        <v>341</v>
      </c>
      <c r="G80" s="49" t="s">
        <v>342</v>
      </c>
      <c r="H80" s="46" t="s">
        <v>139</v>
      </c>
      <c r="I80" s="47">
        <v>38349</v>
      </c>
      <c r="J80" s="47">
        <v>42828</v>
      </c>
      <c r="K80" s="47" t="s">
        <v>6</v>
      </c>
      <c r="L80" s="46" t="s">
        <v>140</v>
      </c>
      <c r="M80" s="48" t="s">
        <v>343</v>
      </c>
      <c r="N80" s="50">
        <v>20</v>
      </c>
      <c r="O80" s="50" t="s">
        <v>6</v>
      </c>
      <c r="P80" s="48" t="s">
        <v>44</v>
      </c>
      <c r="Q80" s="18"/>
      <c r="R80" s="18"/>
      <c r="S80" s="64"/>
      <c r="T80" s="64"/>
      <c r="U80" s="18"/>
      <c r="V80" s="18"/>
      <c r="W80" s="18"/>
      <c r="X80" s="18"/>
      <c r="Y80" s="18"/>
      <c r="Z80" s="65"/>
      <c r="AA80" s="18"/>
    </row>
    <row r="81" spans="1:27" s="1" customFormat="1" ht="22.5" customHeight="1" x14ac:dyDescent="0.25">
      <c r="B81" s="200" t="s">
        <v>69</v>
      </c>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2"/>
    </row>
    <row r="82" spans="1:27" s="1" customFormat="1" ht="234.75" customHeight="1" x14ac:dyDescent="0.25">
      <c r="A82" s="1">
        <v>31</v>
      </c>
      <c r="B82" s="18" t="s">
        <v>347</v>
      </c>
      <c r="C82" s="18" t="s">
        <v>344</v>
      </c>
      <c r="D82" s="18" t="s">
        <v>344</v>
      </c>
      <c r="E82" s="18"/>
      <c r="F82" s="49" t="s">
        <v>345</v>
      </c>
      <c r="G82" s="49" t="s">
        <v>346</v>
      </c>
      <c r="H82" s="18" t="s">
        <v>154</v>
      </c>
      <c r="I82" s="47">
        <v>38825</v>
      </c>
      <c r="J82" s="38"/>
      <c r="K82" s="38"/>
      <c r="L82" s="18"/>
      <c r="M82" s="47" t="s">
        <v>147</v>
      </c>
      <c r="N82" s="50">
        <v>20</v>
      </c>
      <c r="O82" s="39"/>
      <c r="P82" s="48" t="s">
        <v>43</v>
      </c>
      <c r="Q82" s="18"/>
      <c r="R82" s="18"/>
      <c r="S82" s="38"/>
      <c r="T82" s="38"/>
      <c r="U82" s="18"/>
      <c r="V82" s="18"/>
      <c r="W82" s="18"/>
      <c r="X82" s="18"/>
      <c r="Y82" s="18"/>
      <c r="Z82" s="23"/>
      <c r="AA82" s="18"/>
    </row>
    <row r="83" spans="1:27" s="1" customFormat="1" ht="22.5" customHeight="1" x14ac:dyDescent="0.25">
      <c r="B83" s="203" t="s">
        <v>348</v>
      </c>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5"/>
    </row>
    <row r="84" spans="1:27" s="1" customFormat="1" ht="23.25" customHeight="1" x14ac:dyDescent="0.25">
      <c r="B84" s="200" t="s">
        <v>70</v>
      </c>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2"/>
    </row>
    <row r="85" spans="1:27" s="1" customFormat="1" ht="72" customHeight="1" x14ac:dyDescent="0.25">
      <c r="A85" s="1">
        <v>32</v>
      </c>
      <c r="B85" s="18" t="s">
        <v>357</v>
      </c>
      <c r="C85" s="18" t="s">
        <v>358</v>
      </c>
      <c r="D85" s="18" t="s">
        <v>358</v>
      </c>
      <c r="E85" s="18"/>
      <c r="F85" s="48" t="s">
        <v>359</v>
      </c>
      <c r="G85" s="48" t="s">
        <v>360</v>
      </c>
      <c r="H85" s="18" t="s">
        <v>155</v>
      </c>
      <c r="I85" s="48" t="s">
        <v>362</v>
      </c>
      <c r="J85" s="18"/>
      <c r="K85" s="18"/>
      <c r="L85" s="18"/>
      <c r="M85" s="48" t="s">
        <v>361</v>
      </c>
      <c r="N85" s="48">
        <v>20</v>
      </c>
      <c r="O85" s="48"/>
      <c r="P85" s="48" t="s">
        <v>45</v>
      </c>
      <c r="Q85" s="18"/>
      <c r="R85" s="18"/>
      <c r="S85" s="18"/>
      <c r="T85" s="18"/>
      <c r="U85" s="18"/>
      <c r="V85" s="18"/>
      <c r="W85" s="18"/>
      <c r="X85" s="18"/>
      <c r="Y85" s="18"/>
      <c r="Z85" s="18"/>
      <c r="AA85" s="18"/>
    </row>
    <row r="86" spans="1:27" s="1" customFormat="1" ht="27.75" customHeight="1" x14ac:dyDescent="0.25">
      <c r="B86" s="203" t="s">
        <v>363</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5"/>
    </row>
    <row r="87" spans="1:27" s="1" customFormat="1" ht="29.25" customHeight="1" x14ac:dyDescent="0.25">
      <c r="B87" s="200" t="s">
        <v>71</v>
      </c>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2"/>
    </row>
    <row r="88" spans="1:27" s="1" customFormat="1" ht="72" customHeight="1" x14ac:dyDescent="0.25">
      <c r="A88" s="1">
        <v>33</v>
      </c>
      <c r="B88" s="18" t="s">
        <v>349</v>
      </c>
      <c r="C88" s="18" t="s">
        <v>350</v>
      </c>
      <c r="D88" s="18" t="s">
        <v>350</v>
      </c>
      <c r="E88" s="18" t="s">
        <v>350</v>
      </c>
      <c r="F88" s="18" t="s">
        <v>351</v>
      </c>
      <c r="G88" s="18" t="s">
        <v>352</v>
      </c>
      <c r="H88" s="18" t="s">
        <v>353</v>
      </c>
      <c r="I88" s="47">
        <v>35059</v>
      </c>
      <c r="J88" s="67"/>
      <c r="K88" s="67"/>
      <c r="L88" s="17"/>
      <c r="M88" s="68" t="s">
        <v>252</v>
      </c>
      <c r="N88" s="69">
        <v>20</v>
      </c>
      <c r="O88" s="69"/>
      <c r="P88" s="17" t="s">
        <v>44</v>
      </c>
      <c r="Q88" s="14"/>
      <c r="R88" s="14"/>
      <c r="S88" s="51"/>
      <c r="T88" s="51"/>
      <c r="U88" s="14"/>
      <c r="V88" s="14"/>
      <c r="W88" s="14"/>
      <c r="X88" s="14"/>
      <c r="Y88" s="14"/>
      <c r="Z88" s="52"/>
      <c r="AA88" s="14"/>
    </row>
    <row r="89" spans="1:27" s="1" customFormat="1" ht="93" customHeight="1" x14ac:dyDescent="0.25">
      <c r="A89" s="1">
        <v>34</v>
      </c>
      <c r="B89" s="18" t="s">
        <v>354</v>
      </c>
      <c r="C89" s="46" t="s">
        <v>372</v>
      </c>
      <c r="D89" s="46" t="s">
        <v>372</v>
      </c>
      <c r="E89" s="46" t="s">
        <v>372</v>
      </c>
      <c r="F89" s="18" t="s">
        <v>355</v>
      </c>
      <c r="G89" s="18">
        <v>4207009857</v>
      </c>
      <c r="H89" s="18" t="s">
        <v>353</v>
      </c>
      <c r="I89" s="47">
        <v>37426</v>
      </c>
      <c r="J89" s="67"/>
      <c r="K89" s="67"/>
      <c r="L89" s="17"/>
      <c r="M89" s="68" t="s">
        <v>356</v>
      </c>
      <c r="N89" s="69">
        <v>20</v>
      </c>
      <c r="O89" s="69"/>
      <c r="P89" s="17" t="s">
        <v>44</v>
      </c>
      <c r="Q89" s="14"/>
      <c r="R89" s="14"/>
      <c r="S89" s="51"/>
      <c r="T89" s="51"/>
      <c r="U89" s="14"/>
      <c r="V89" s="14"/>
      <c r="W89" s="14"/>
      <c r="X89" s="14"/>
      <c r="Y89" s="14"/>
      <c r="Z89" s="52"/>
      <c r="AA89" s="14"/>
    </row>
    <row r="90" spans="1:27" s="1" customFormat="1" ht="27.75" customHeight="1" x14ac:dyDescent="0.25">
      <c r="B90" s="200" t="s">
        <v>72</v>
      </c>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2"/>
    </row>
    <row r="91" spans="1:27" s="1" customFormat="1" ht="116.25" customHeight="1" x14ac:dyDescent="0.25">
      <c r="A91" s="1">
        <v>35</v>
      </c>
      <c r="B91" s="46" t="s">
        <v>364</v>
      </c>
      <c r="C91" s="18" t="s">
        <v>365</v>
      </c>
      <c r="D91" s="18" t="s">
        <v>365</v>
      </c>
      <c r="E91" s="18"/>
      <c r="F91" s="49" t="s">
        <v>366</v>
      </c>
      <c r="G91" s="49" t="s">
        <v>367</v>
      </c>
      <c r="H91" s="18" t="s">
        <v>146</v>
      </c>
      <c r="I91" s="72">
        <v>34250</v>
      </c>
      <c r="J91" s="38"/>
      <c r="K91" s="38"/>
      <c r="L91" s="18"/>
      <c r="M91" s="47">
        <v>44348</v>
      </c>
      <c r="N91" s="50">
        <v>20</v>
      </c>
      <c r="O91" s="39"/>
      <c r="P91" s="48" t="s">
        <v>45</v>
      </c>
      <c r="Q91" s="18"/>
      <c r="R91" s="18"/>
      <c r="S91" s="38"/>
      <c r="T91" s="38"/>
      <c r="U91" s="18"/>
      <c r="V91" s="18"/>
      <c r="W91" s="18"/>
      <c r="X91" s="18"/>
      <c r="Y91" s="18"/>
      <c r="Z91" s="23"/>
      <c r="AA91" s="18"/>
    </row>
    <row r="92" spans="1:27" s="1" customFormat="1" ht="101.25" customHeight="1" x14ac:dyDescent="0.25">
      <c r="A92" s="1">
        <v>36</v>
      </c>
      <c r="B92" s="80" t="s">
        <v>371</v>
      </c>
      <c r="C92" s="18" t="s">
        <v>368</v>
      </c>
      <c r="D92" s="18" t="s">
        <v>368</v>
      </c>
      <c r="E92" s="46"/>
      <c r="F92" s="70" t="s">
        <v>369</v>
      </c>
      <c r="G92" s="71">
        <v>4348004570</v>
      </c>
      <c r="H92" s="18" t="s">
        <v>146</v>
      </c>
      <c r="I92" s="48" t="s">
        <v>370</v>
      </c>
      <c r="J92" s="47"/>
      <c r="K92" s="47"/>
      <c r="L92" s="18"/>
      <c r="M92" s="48" t="s">
        <v>356</v>
      </c>
      <c r="N92" s="50">
        <v>20</v>
      </c>
      <c r="O92" s="39"/>
      <c r="P92" s="48" t="s">
        <v>45</v>
      </c>
      <c r="Q92" s="18"/>
      <c r="R92" s="18"/>
      <c r="S92" s="38"/>
      <c r="T92" s="38"/>
      <c r="U92" s="18"/>
      <c r="V92" s="18"/>
      <c r="W92" s="18"/>
      <c r="X92" s="18"/>
      <c r="Y92" s="18"/>
      <c r="Z92" s="23"/>
      <c r="AA92" s="18"/>
    </row>
    <row r="93" spans="1:27" s="1" customFormat="1" ht="24.75" customHeight="1" x14ac:dyDescent="0.25">
      <c r="B93" s="203" t="s">
        <v>373</v>
      </c>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6"/>
    </row>
    <row r="94" spans="1:27" s="77" customFormat="1" ht="23.25" customHeight="1" x14ac:dyDescent="0.25">
      <c r="B94" s="203" t="s">
        <v>374</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5"/>
    </row>
    <row r="95" spans="1:27" s="1" customFormat="1" ht="24" customHeight="1" x14ac:dyDescent="0.25">
      <c r="B95" s="203" t="s">
        <v>375</v>
      </c>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5"/>
    </row>
    <row r="96" spans="1:27" s="1" customFormat="1" ht="25.5" customHeight="1" x14ac:dyDescent="0.25">
      <c r="B96" s="203" t="s">
        <v>376</v>
      </c>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5"/>
    </row>
    <row r="97" spans="1:27" s="78" customFormat="1" ht="28.5" customHeight="1" x14ac:dyDescent="0.25">
      <c r="B97" s="203" t="s">
        <v>377</v>
      </c>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5"/>
    </row>
    <row r="98" spans="1:27" s="1" customFormat="1" ht="23.25" customHeight="1" x14ac:dyDescent="0.25">
      <c r="B98" s="200" t="s">
        <v>73</v>
      </c>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2"/>
    </row>
    <row r="99" spans="1:27" s="1" customFormat="1" ht="165.75" customHeight="1" x14ac:dyDescent="0.25">
      <c r="A99" s="1">
        <v>37</v>
      </c>
      <c r="B99" s="80" t="s">
        <v>378</v>
      </c>
      <c r="C99" s="80" t="s">
        <v>379</v>
      </c>
      <c r="D99" s="80" t="s">
        <v>380</v>
      </c>
      <c r="E99" s="79"/>
      <c r="F99" s="70" t="s">
        <v>381</v>
      </c>
      <c r="G99" s="71" t="s">
        <v>382</v>
      </c>
      <c r="H99" s="18" t="s">
        <v>135</v>
      </c>
      <c r="I99" s="48" t="s">
        <v>383</v>
      </c>
      <c r="J99" s="48" t="s">
        <v>136</v>
      </c>
      <c r="K99" s="48" t="s">
        <v>383</v>
      </c>
      <c r="L99" s="79"/>
      <c r="M99" s="48" t="s">
        <v>384</v>
      </c>
      <c r="N99" s="48" t="s">
        <v>103</v>
      </c>
      <c r="O99" s="79"/>
      <c r="P99" s="48" t="s">
        <v>44</v>
      </c>
      <c r="Q99" s="79"/>
      <c r="R99" s="14"/>
      <c r="S99" s="51"/>
      <c r="T99" s="51"/>
      <c r="U99" s="14"/>
      <c r="V99" s="14"/>
      <c r="W99" s="14"/>
      <c r="X99" s="14"/>
      <c r="Y99" s="14"/>
      <c r="Z99" s="52"/>
      <c r="AA99" s="14"/>
    </row>
    <row r="100" spans="1:27" s="1" customFormat="1" ht="24" customHeight="1" x14ac:dyDescent="0.25">
      <c r="B100" s="200" t="s">
        <v>74</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2"/>
    </row>
    <row r="101" spans="1:27" s="1" customFormat="1" ht="151.5" customHeight="1" x14ac:dyDescent="0.25">
      <c r="A101" s="1">
        <v>38</v>
      </c>
      <c r="B101" s="81" t="s">
        <v>385</v>
      </c>
      <c r="C101" s="81" t="s">
        <v>386</v>
      </c>
      <c r="D101" s="81" t="s">
        <v>386</v>
      </c>
      <c r="E101" s="82"/>
      <c r="F101" s="76">
        <v>1034637013730</v>
      </c>
      <c r="G101" s="76">
        <v>4629020591</v>
      </c>
      <c r="H101" s="73" t="s">
        <v>148</v>
      </c>
      <c r="I101" s="75">
        <v>37657</v>
      </c>
      <c r="J101" s="83"/>
      <c r="K101" s="83"/>
      <c r="L101" s="73"/>
      <c r="M101" s="74" t="s">
        <v>387</v>
      </c>
      <c r="N101" s="76">
        <v>20</v>
      </c>
      <c r="O101" s="39"/>
      <c r="P101" s="48" t="s">
        <v>45</v>
      </c>
      <c r="Q101" s="18"/>
      <c r="R101" s="18"/>
      <c r="S101" s="38"/>
      <c r="T101" s="38"/>
      <c r="U101" s="18"/>
      <c r="V101" s="18"/>
      <c r="W101" s="18"/>
      <c r="X101" s="18"/>
      <c r="Y101" s="18"/>
      <c r="Z101" s="23"/>
      <c r="AA101" s="18"/>
    </row>
    <row r="102" spans="1:27" s="1" customFormat="1" ht="22.5" customHeight="1" x14ac:dyDescent="0.25">
      <c r="B102" s="200" t="s">
        <v>388</v>
      </c>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2"/>
    </row>
    <row r="103" spans="1:27" s="1" customFormat="1" ht="132.75" customHeight="1" x14ac:dyDescent="0.25">
      <c r="A103" s="1">
        <v>39</v>
      </c>
      <c r="B103" s="81" t="s">
        <v>449</v>
      </c>
      <c r="C103" s="81" t="s">
        <v>450</v>
      </c>
      <c r="D103" s="81" t="s">
        <v>451</v>
      </c>
      <c r="E103" s="81" t="s">
        <v>451</v>
      </c>
      <c r="F103" s="76">
        <v>1057810015702</v>
      </c>
      <c r="G103" s="110">
        <v>7842309040</v>
      </c>
      <c r="H103" s="73" t="s">
        <v>452</v>
      </c>
      <c r="I103" s="75">
        <v>38372</v>
      </c>
      <c r="J103" s="67"/>
      <c r="K103" s="47">
        <v>38372</v>
      </c>
      <c r="L103" s="73" t="s">
        <v>453</v>
      </c>
      <c r="M103" s="74" t="s">
        <v>454</v>
      </c>
      <c r="N103" s="73">
        <v>20</v>
      </c>
      <c r="O103" s="73"/>
      <c r="P103" s="73" t="s">
        <v>45</v>
      </c>
      <c r="Q103" s="14"/>
      <c r="R103" s="14"/>
      <c r="S103" s="51"/>
      <c r="T103" s="51"/>
      <c r="U103" s="14"/>
      <c r="V103" s="14"/>
      <c r="W103" s="14"/>
      <c r="X103" s="14"/>
      <c r="Y103" s="14"/>
      <c r="Z103" s="52"/>
      <c r="AA103" s="14"/>
    </row>
    <row r="104" spans="1:27" s="1" customFormat="1" ht="154.5" customHeight="1" x14ac:dyDescent="0.25">
      <c r="A104" s="1">
        <v>40</v>
      </c>
      <c r="B104" s="81" t="s">
        <v>455</v>
      </c>
      <c r="C104" s="81" t="s">
        <v>456</v>
      </c>
      <c r="D104" s="81" t="s">
        <v>456</v>
      </c>
      <c r="E104" s="81" t="s">
        <v>456</v>
      </c>
      <c r="F104" s="76">
        <v>1054701273351</v>
      </c>
      <c r="G104" s="110">
        <v>4705030989</v>
      </c>
      <c r="H104" s="73" t="s">
        <v>452</v>
      </c>
      <c r="I104" s="75">
        <v>38714</v>
      </c>
      <c r="J104" s="109"/>
      <c r="K104" s="198">
        <v>38714</v>
      </c>
      <c r="L104" s="73" t="s">
        <v>453</v>
      </c>
      <c r="M104" s="74" t="s">
        <v>457</v>
      </c>
      <c r="N104" s="73">
        <v>20</v>
      </c>
      <c r="O104" s="73"/>
      <c r="P104" s="73" t="s">
        <v>45</v>
      </c>
      <c r="Q104" s="19"/>
      <c r="R104" s="19"/>
      <c r="S104" s="107"/>
      <c r="T104" s="107"/>
      <c r="U104" s="19"/>
      <c r="V104" s="19"/>
      <c r="W104" s="19"/>
      <c r="X104" s="19"/>
      <c r="Y104" s="19"/>
      <c r="Z104" s="108"/>
      <c r="AA104" s="19"/>
    </row>
    <row r="105" spans="1:27" s="1" customFormat="1" ht="150" customHeight="1" x14ac:dyDescent="0.25">
      <c r="A105" s="1">
        <v>41</v>
      </c>
      <c r="B105" s="81" t="s">
        <v>458</v>
      </c>
      <c r="C105" s="81" t="s">
        <v>459</v>
      </c>
      <c r="D105" s="81" t="s">
        <v>459</v>
      </c>
      <c r="E105" s="81" t="s">
        <v>459</v>
      </c>
      <c r="F105" s="76">
        <v>1064703000911</v>
      </c>
      <c r="G105" s="110">
        <v>4703083640</v>
      </c>
      <c r="H105" s="73" t="s">
        <v>452</v>
      </c>
      <c r="I105" s="75">
        <v>38733</v>
      </c>
      <c r="J105" s="87"/>
      <c r="K105" s="47">
        <v>38733</v>
      </c>
      <c r="L105" s="73" t="s">
        <v>453</v>
      </c>
      <c r="M105" s="74" t="s">
        <v>460</v>
      </c>
      <c r="N105" s="73">
        <v>20</v>
      </c>
      <c r="O105" s="73"/>
      <c r="P105" s="73" t="s">
        <v>45</v>
      </c>
      <c r="Q105" s="15"/>
      <c r="R105" s="15"/>
      <c r="S105" s="15"/>
      <c r="T105" s="15"/>
      <c r="U105" s="15"/>
      <c r="V105" s="15"/>
      <c r="W105" s="15"/>
      <c r="X105" s="15"/>
      <c r="Y105" s="15"/>
      <c r="Z105" s="15"/>
      <c r="AA105" s="15"/>
    </row>
    <row r="106" spans="1:27" s="1" customFormat="1" ht="19.5" customHeight="1" x14ac:dyDescent="0.25">
      <c r="B106" s="200" t="s">
        <v>75</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2"/>
    </row>
    <row r="107" spans="1:27" s="1" customFormat="1" ht="156.75" customHeight="1" x14ac:dyDescent="0.25">
      <c r="A107" s="1">
        <v>42</v>
      </c>
      <c r="B107" s="81" t="s">
        <v>389</v>
      </c>
      <c r="C107" s="81" t="s">
        <v>390</v>
      </c>
      <c r="D107" s="81" t="s">
        <v>390</v>
      </c>
      <c r="E107" s="36"/>
      <c r="F107" s="76" t="s">
        <v>391</v>
      </c>
      <c r="G107" s="76" t="s">
        <v>392</v>
      </c>
      <c r="H107" s="84" t="s">
        <v>393</v>
      </c>
      <c r="I107" s="75">
        <v>39184</v>
      </c>
      <c r="J107" s="85"/>
      <c r="K107" s="85"/>
      <c r="L107" s="36"/>
      <c r="M107" s="74" t="s">
        <v>394</v>
      </c>
      <c r="N107" s="76">
        <v>10</v>
      </c>
      <c r="O107" s="76"/>
      <c r="P107" s="76" t="s">
        <v>43</v>
      </c>
      <c r="Q107" s="36"/>
      <c r="R107" s="36"/>
      <c r="S107" s="85"/>
      <c r="T107" s="85"/>
      <c r="U107" s="36"/>
      <c r="V107" s="36"/>
      <c r="W107" s="36"/>
      <c r="X107" s="36"/>
      <c r="Y107" s="36"/>
      <c r="Z107" s="86"/>
      <c r="AA107" s="36"/>
    </row>
    <row r="108" spans="1:27" s="1" customFormat="1" ht="25.5" customHeight="1" x14ac:dyDescent="0.25">
      <c r="B108" s="203" t="s">
        <v>395</v>
      </c>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5"/>
    </row>
    <row r="109" spans="1:27" s="1" customFormat="1" ht="25.5" customHeight="1" x14ac:dyDescent="0.25">
      <c r="B109" s="200" t="s">
        <v>76</v>
      </c>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2"/>
    </row>
    <row r="110" spans="1:27" s="1" customFormat="1" ht="93" customHeight="1" x14ac:dyDescent="0.25">
      <c r="A110" s="1">
        <v>43</v>
      </c>
      <c r="B110" s="18" t="s">
        <v>396</v>
      </c>
      <c r="C110" s="18" t="s">
        <v>397</v>
      </c>
      <c r="D110" s="18" t="s">
        <v>397</v>
      </c>
      <c r="E110" s="18"/>
      <c r="F110" s="49" t="s">
        <v>398</v>
      </c>
      <c r="G110" s="49" t="s">
        <v>399</v>
      </c>
      <c r="H110" s="18" t="s">
        <v>134</v>
      </c>
      <c r="I110" s="47">
        <v>38341</v>
      </c>
      <c r="J110" s="38"/>
      <c r="K110" s="38"/>
      <c r="L110" s="18"/>
      <c r="M110" s="49" t="s">
        <v>147</v>
      </c>
      <c r="N110" s="50">
        <v>20</v>
      </c>
      <c r="O110" s="39"/>
      <c r="P110" s="48" t="s">
        <v>44</v>
      </c>
      <c r="Q110" s="18"/>
      <c r="R110" s="18"/>
      <c r="S110" s="38"/>
      <c r="T110" s="38"/>
      <c r="U110" s="18"/>
      <c r="V110" s="18"/>
      <c r="W110" s="18"/>
      <c r="X110" s="18"/>
      <c r="Y110" s="18"/>
      <c r="Z110" s="23"/>
      <c r="AA110" s="18"/>
    </row>
    <row r="111" spans="1:27" s="1" customFormat="1" ht="87" customHeight="1" x14ac:dyDescent="0.25">
      <c r="A111" s="1">
        <v>44</v>
      </c>
      <c r="B111" s="18" t="s">
        <v>400</v>
      </c>
      <c r="C111" s="18" t="s">
        <v>401</v>
      </c>
      <c r="D111" s="18" t="s">
        <v>401</v>
      </c>
      <c r="E111" s="18"/>
      <c r="F111" s="49" t="s">
        <v>402</v>
      </c>
      <c r="G111" s="49" t="s">
        <v>403</v>
      </c>
      <c r="H111" s="18" t="s">
        <v>134</v>
      </c>
      <c r="I111" s="47">
        <v>37585</v>
      </c>
      <c r="J111" s="38"/>
      <c r="K111" s="38"/>
      <c r="L111" s="18"/>
      <c r="M111" s="49" t="s">
        <v>404</v>
      </c>
      <c r="N111" s="50">
        <v>20</v>
      </c>
      <c r="O111" s="39"/>
      <c r="P111" s="48" t="s">
        <v>44</v>
      </c>
      <c r="Q111" s="18"/>
      <c r="R111" s="18"/>
      <c r="S111" s="38"/>
      <c r="T111" s="38"/>
      <c r="U111" s="18"/>
      <c r="V111" s="18"/>
      <c r="W111" s="18"/>
      <c r="X111" s="18"/>
      <c r="Y111" s="18"/>
      <c r="Z111" s="23"/>
      <c r="AA111" s="18"/>
    </row>
    <row r="112" spans="1:27" s="1" customFormat="1" ht="25.5" customHeight="1" x14ac:dyDescent="0.25">
      <c r="B112" s="203" t="s">
        <v>405</v>
      </c>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5"/>
    </row>
    <row r="113" spans="1:27" s="1" customFormat="1" ht="25.5" customHeight="1" x14ac:dyDescent="0.25">
      <c r="B113" s="200" t="s">
        <v>406</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2"/>
    </row>
    <row r="114" spans="1:27" s="1" customFormat="1" ht="146.25" customHeight="1" x14ac:dyDescent="0.25">
      <c r="A114" s="1">
        <v>45</v>
      </c>
      <c r="B114" s="46" t="s">
        <v>407</v>
      </c>
      <c r="C114" s="90" t="s">
        <v>408</v>
      </c>
      <c r="D114" s="46" t="s">
        <v>408</v>
      </c>
      <c r="E114" s="46" t="s">
        <v>408</v>
      </c>
      <c r="F114" s="49" t="s">
        <v>409</v>
      </c>
      <c r="G114" s="49" t="s">
        <v>410</v>
      </c>
      <c r="H114" s="46" t="s">
        <v>411</v>
      </c>
      <c r="I114" s="47">
        <v>37160</v>
      </c>
      <c r="J114" s="64"/>
      <c r="K114" s="64"/>
      <c r="L114" s="18"/>
      <c r="M114" s="47" t="s">
        <v>108</v>
      </c>
      <c r="N114" s="50">
        <v>20</v>
      </c>
      <c r="O114" s="91"/>
      <c r="P114" s="48" t="s">
        <v>129</v>
      </c>
      <c r="Q114" s="18"/>
      <c r="R114" s="18"/>
      <c r="S114" s="64"/>
      <c r="T114" s="64"/>
      <c r="U114" s="48" t="s">
        <v>42</v>
      </c>
      <c r="V114" s="18"/>
      <c r="W114" s="18"/>
      <c r="X114" s="18"/>
      <c r="Y114" s="18"/>
      <c r="Z114" s="65"/>
      <c r="AA114" s="18"/>
    </row>
    <row r="115" spans="1:27" s="1" customFormat="1" ht="140.25" customHeight="1" x14ac:dyDescent="0.25">
      <c r="A115" s="1">
        <v>46</v>
      </c>
      <c r="B115" s="46" t="s">
        <v>412</v>
      </c>
      <c r="C115" s="80" t="s">
        <v>413</v>
      </c>
      <c r="D115" s="46" t="s">
        <v>413</v>
      </c>
      <c r="E115" s="46" t="s">
        <v>413</v>
      </c>
      <c r="F115" s="48" t="s">
        <v>414</v>
      </c>
      <c r="G115" s="92">
        <v>7729040491</v>
      </c>
      <c r="H115" s="46" t="s">
        <v>411</v>
      </c>
      <c r="I115" s="47">
        <v>35754</v>
      </c>
      <c r="J115" s="47"/>
      <c r="K115" s="47"/>
      <c r="L115" s="18"/>
      <c r="M115" s="48" t="s">
        <v>415</v>
      </c>
      <c r="N115" s="50">
        <v>20</v>
      </c>
      <c r="O115" s="91"/>
      <c r="P115" s="48" t="s">
        <v>129</v>
      </c>
      <c r="Q115" s="18"/>
      <c r="R115" s="18"/>
      <c r="S115" s="64"/>
      <c r="T115" s="64"/>
      <c r="U115" s="48" t="s">
        <v>40</v>
      </c>
      <c r="V115" s="18"/>
      <c r="W115" s="18"/>
      <c r="X115" s="18"/>
      <c r="Y115" s="18"/>
      <c r="Z115" s="65"/>
      <c r="AA115" s="18"/>
    </row>
    <row r="116" spans="1:27" s="1" customFormat="1" ht="134.25" customHeight="1" x14ac:dyDescent="0.25">
      <c r="A116" s="1">
        <v>47</v>
      </c>
      <c r="B116" s="46" t="s">
        <v>416</v>
      </c>
      <c r="C116" s="46" t="s">
        <v>417</v>
      </c>
      <c r="D116" s="46" t="s">
        <v>417</v>
      </c>
      <c r="E116" s="46" t="s">
        <v>417</v>
      </c>
      <c r="F116" s="48" t="s">
        <v>418</v>
      </c>
      <c r="G116" s="48" t="s">
        <v>419</v>
      </c>
      <c r="H116" s="46" t="s">
        <v>411</v>
      </c>
      <c r="I116" s="48" t="s">
        <v>420</v>
      </c>
      <c r="J116" s="48"/>
      <c r="K116" s="48"/>
      <c r="L116" s="18"/>
      <c r="M116" s="48" t="s">
        <v>421</v>
      </c>
      <c r="N116" s="48" t="s">
        <v>103</v>
      </c>
      <c r="O116" s="18"/>
      <c r="P116" s="48" t="s">
        <v>129</v>
      </c>
      <c r="Q116" s="18"/>
      <c r="R116" s="18"/>
      <c r="S116" s="18"/>
      <c r="T116" s="18"/>
      <c r="U116" s="48" t="s">
        <v>40</v>
      </c>
      <c r="V116" s="18"/>
      <c r="W116" s="18"/>
      <c r="X116" s="18"/>
      <c r="Y116" s="18"/>
      <c r="Z116" s="18"/>
      <c r="AA116" s="48"/>
    </row>
    <row r="117" spans="1:27" s="1" customFormat="1" ht="130.5" customHeight="1" x14ac:dyDescent="0.25">
      <c r="A117" s="1">
        <v>48</v>
      </c>
      <c r="B117" s="46" t="s">
        <v>422</v>
      </c>
      <c r="C117" s="46" t="s">
        <v>423</v>
      </c>
      <c r="D117" s="46" t="s">
        <v>423</v>
      </c>
      <c r="E117" s="46" t="s">
        <v>423</v>
      </c>
      <c r="F117" s="48" t="s">
        <v>424</v>
      </c>
      <c r="G117" s="48" t="s">
        <v>425</v>
      </c>
      <c r="H117" s="46" t="s">
        <v>411</v>
      </c>
      <c r="I117" s="48" t="s">
        <v>426</v>
      </c>
      <c r="J117" s="48"/>
      <c r="K117" s="48"/>
      <c r="L117" s="18"/>
      <c r="M117" s="48" t="s">
        <v>207</v>
      </c>
      <c r="N117" s="48" t="s">
        <v>103</v>
      </c>
      <c r="O117" s="18"/>
      <c r="P117" s="48" t="s">
        <v>129</v>
      </c>
      <c r="Q117" s="18"/>
      <c r="R117" s="18"/>
      <c r="S117" s="18"/>
      <c r="T117" s="18"/>
      <c r="U117" s="48" t="s">
        <v>40</v>
      </c>
      <c r="V117" s="18"/>
      <c r="W117" s="18"/>
      <c r="X117" s="18"/>
      <c r="Y117" s="18"/>
      <c r="Z117" s="18"/>
      <c r="AA117" s="48"/>
    </row>
    <row r="118" spans="1:27" s="1" customFormat="1" ht="130.5" customHeight="1" x14ac:dyDescent="0.25">
      <c r="A118" s="1">
        <v>49</v>
      </c>
      <c r="B118" s="46" t="s">
        <v>427</v>
      </c>
      <c r="C118" s="46" t="s">
        <v>428</v>
      </c>
      <c r="D118" s="46" t="s">
        <v>428</v>
      </c>
      <c r="E118" s="46" t="s">
        <v>428</v>
      </c>
      <c r="F118" s="48" t="s">
        <v>429</v>
      </c>
      <c r="G118" s="48" t="s">
        <v>430</v>
      </c>
      <c r="H118" s="46" t="s">
        <v>411</v>
      </c>
      <c r="I118" s="48" t="s">
        <v>431</v>
      </c>
      <c r="J118" s="48"/>
      <c r="K118" s="48"/>
      <c r="L118" s="18"/>
      <c r="M118" s="48" t="s">
        <v>432</v>
      </c>
      <c r="N118" s="48" t="s">
        <v>103</v>
      </c>
      <c r="O118" s="18"/>
      <c r="P118" s="48" t="s">
        <v>129</v>
      </c>
      <c r="Q118" s="18"/>
      <c r="R118" s="18"/>
      <c r="S118" s="18"/>
      <c r="T118" s="18"/>
      <c r="U118" s="48" t="s">
        <v>42</v>
      </c>
      <c r="V118" s="18"/>
      <c r="W118" s="18"/>
      <c r="X118" s="18"/>
      <c r="Y118" s="18"/>
      <c r="Z118" s="18"/>
      <c r="AA118" s="48"/>
    </row>
    <row r="119" spans="1:27" s="1" customFormat="1" ht="28.5" customHeight="1" x14ac:dyDescent="0.25">
      <c r="B119" s="200" t="s">
        <v>433</v>
      </c>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2"/>
    </row>
    <row r="120" spans="1:27" s="1" customFormat="1" ht="155.25" customHeight="1" x14ac:dyDescent="0.25">
      <c r="A120" s="1">
        <v>50</v>
      </c>
      <c r="B120" s="46" t="s">
        <v>434</v>
      </c>
      <c r="C120" s="46" t="s">
        <v>435</v>
      </c>
      <c r="D120" s="46" t="s">
        <v>435</v>
      </c>
      <c r="E120" s="93"/>
      <c r="F120" s="48" t="s">
        <v>436</v>
      </c>
      <c r="G120" s="48" t="s">
        <v>437</v>
      </c>
      <c r="H120" s="46" t="s">
        <v>438</v>
      </c>
      <c r="I120" s="48" t="s">
        <v>439</v>
      </c>
      <c r="J120" s="93"/>
      <c r="K120" s="93"/>
      <c r="L120" s="93"/>
      <c r="M120" s="48" t="s">
        <v>440</v>
      </c>
      <c r="N120" s="48" t="s">
        <v>441</v>
      </c>
      <c r="O120" s="93"/>
      <c r="P120" s="48" t="s">
        <v>45</v>
      </c>
      <c r="Q120" s="93"/>
      <c r="R120" s="93"/>
      <c r="S120" s="93"/>
      <c r="T120" s="93"/>
      <c r="U120" s="93"/>
      <c r="V120" s="93"/>
      <c r="W120" s="93"/>
      <c r="X120" s="93"/>
      <c r="Y120" s="93"/>
      <c r="Z120" s="93"/>
      <c r="AA120" s="93"/>
    </row>
    <row r="121" spans="1:27" s="1" customFormat="1" ht="28.5" customHeight="1" x14ac:dyDescent="0.25">
      <c r="B121" s="203" t="s">
        <v>442</v>
      </c>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5"/>
    </row>
    <row r="122" spans="1:27" s="1" customFormat="1" ht="28.5" customHeight="1" x14ac:dyDescent="0.25">
      <c r="B122" s="200" t="s">
        <v>77</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2"/>
    </row>
    <row r="123" spans="1:27" s="1" customFormat="1" ht="147" customHeight="1" x14ac:dyDescent="0.25">
      <c r="A123" s="1">
        <v>51</v>
      </c>
      <c r="B123" s="80" t="s">
        <v>443</v>
      </c>
      <c r="C123" s="80" t="s">
        <v>444</v>
      </c>
      <c r="D123" s="92"/>
      <c r="E123" s="92"/>
      <c r="F123" s="98">
        <v>1028301648253</v>
      </c>
      <c r="G123" s="97">
        <v>8300010413</v>
      </c>
      <c r="H123" s="80" t="s">
        <v>143</v>
      </c>
      <c r="I123" s="99">
        <v>34143</v>
      </c>
      <c r="J123" s="92"/>
      <c r="K123" s="92"/>
      <c r="L123" s="92"/>
      <c r="M123" s="100">
        <v>44256</v>
      </c>
      <c r="N123" s="92">
        <v>20</v>
      </c>
      <c r="O123" s="92"/>
      <c r="P123" s="97" t="s">
        <v>43</v>
      </c>
      <c r="Q123" s="95"/>
      <c r="R123" s="88"/>
      <c r="S123" s="30"/>
      <c r="T123" s="30"/>
      <c r="U123" s="30"/>
      <c r="V123" s="30"/>
      <c r="W123" s="30"/>
      <c r="X123" s="30"/>
      <c r="Y123" s="30"/>
      <c r="Z123" s="30"/>
      <c r="AA123" s="15"/>
    </row>
    <row r="124" spans="1:27" s="1" customFormat="1" ht="168" customHeight="1" x14ac:dyDescent="0.25">
      <c r="A124" s="1">
        <v>52</v>
      </c>
      <c r="B124" s="106" t="s">
        <v>445</v>
      </c>
      <c r="C124" s="106" t="s">
        <v>446</v>
      </c>
      <c r="D124" s="102"/>
      <c r="E124" s="102"/>
      <c r="F124" s="103" t="s">
        <v>447</v>
      </c>
      <c r="G124" s="101">
        <v>2983004228</v>
      </c>
      <c r="H124" s="106" t="s">
        <v>143</v>
      </c>
      <c r="I124" s="104">
        <v>38778</v>
      </c>
      <c r="J124" s="102"/>
      <c r="K124" s="102"/>
      <c r="L124" s="102"/>
      <c r="M124" s="105">
        <v>44501</v>
      </c>
      <c r="N124" s="92">
        <v>20</v>
      </c>
      <c r="O124" s="102"/>
      <c r="P124" s="101" t="s">
        <v>43</v>
      </c>
      <c r="Q124" s="96"/>
      <c r="R124" s="94"/>
      <c r="S124" s="31"/>
      <c r="T124" s="31"/>
      <c r="U124" s="31"/>
      <c r="V124" s="31"/>
      <c r="W124" s="31"/>
      <c r="X124" s="31"/>
      <c r="Y124" s="31"/>
      <c r="Z124" s="31"/>
      <c r="AA124" s="15"/>
    </row>
    <row r="125" spans="1:27" s="1" customFormat="1" ht="27" customHeight="1" x14ac:dyDescent="0.25">
      <c r="B125" s="203" t="s">
        <v>448</v>
      </c>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5"/>
    </row>
    <row r="126" spans="1:27" s="1" customFormat="1" ht="24.75" customHeight="1" x14ac:dyDescent="0.25">
      <c r="B126" s="200" t="s">
        <v>78</v>
      </c>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2"/>
    </row>
    <row r="127" spans="1:27" s="1" customFormat="1" ht="168" customHeight="1" x14ac:dyDescent="0.25">
      <c r="A127" s="1">
        <v>53</v>
      </c>
      <c r="B127" s="106" t="s">
        <v>544</v>
      </c>
      <c r="C127" s="106" t="s">
        <v>545</v>
      </c>
      <c r="D127" s="14"/>
      <c r="E127" s="14"/>
      <c r="F127" s="103" t="s">
        <v>546</v>
      </c>
      <c r="G127" s="101" t="s">
        <v>547</v>
      </c>
      <c r="H127" s="106" t="s">
        <v>548</v>
      </c>
      <c r="I127" s="67">
        <v>39967</v>
      </c>
      <c r="J127" s="51"/>
      <c r="K127" s="51"/>
      <c r="L127" s="14"/>
      <c r="M127" s="105" t="s">
        <v>108</v>
      </c>
      <c r="N127" s="92">
        <v>20</v>
      </c>
      <c r="O127" s="130"/>
      <c r="P127" s="101" t="s">
        <v>44</v>
      </c>
      <c r="Q127" s="14"/>
      <c r="R127" s="14"/>
      <c r="S127" s="51"/>
      <c r="T127" s="51"/>
      <c r="U127" s="14"/>
      <c r="V127" s="14"/>
      <c r="W127" s="14"/>
      <c r="X127" s="14"/>
      <c r="Y127" s="14"/>
      <c r="Z127" s="52"/>
      <c r="AA127" s="14"/>
    </row>
    <row r="128" spans="1:27" s="1" customFormat="1" ht="159" customHeight="1" x14ac:dyDescent="0.25">
      <c r="A128" s="1">
        <v>54</v>
      </c>
      <c r="B128" s="106" t="s">
        <v>549</v>
      </c>
      <c r="C128" s="106" t="s">
        <v>550</v>
      </c>
      <c r="D128" s="14"/>
      <c r="E128" s="14"/>
      <c r="F128" s="103" t="s">
        <v>551</v>
      </c>
      <c r="G128" s="101" t="s">
        <v>552</v>
      </c>
      <c r="H128" s="106" t="s">
        <v>548</v>
      </c>
      <c r="I128" s="67">
        <v>38768</v>
      </c>
      <c r="J128" s="51"/>
      <c r="K128" s="51"/>
      <c r="L128" s="14"/>
      <c r="M128" s="105" t="s">
        <v>404</v>
      </c>
      <c r="N128" s="92">
        <v>20</v>
      </c>
      <c r="O128" s="130"/>
      <c r="P128" s="101" t="s">
        <v>44</v>
      </c>
      <c r="Q128" s="14"/>
      <c r="R128" s="14"/>
      <c r="S128" s="51"/>
      <c r="T128" s="51"/>
      <c r="U128" s="14"/>
      <c r="V128" s="14"/>
      <c r="W128" s="14"/>
      <c r="X128" s="14"/>
      <c r="Y128" s="14"/>
      <c r="Z128" s="52"/>
      <c r="AA128" s="14"/>
    </row>
    <row r="129" spans="1:27" s="1" customFormat="1" ht="25.5" customHeight="1" x14ac:dyDescent="0.25">
      <c r="B129" s="200" t="s">
        <v>79</v>
      </c>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2"/>
    </row>
    <row r="130" spans="1:27" s="1" customFormat="1" ht="68.25" customHeight="1" x14ac:dyDescent="0.25">
      <c r="A130" s="1">
        <v>55</v>
      </c>
      <c r="B130" s="81" t="s">
        <v>461</v>
      </c>
      <c r="C130" s="81" t="s">
        <v>462</v>
      </c>
      <c r="D130" s="81" t="s">
        <v>462</v>
      </c>
      <c r="E130" s="81" t="s">
        <v>462</v>
      </c>
      <c r="F130" s="50">
        <v>1125476088825</v>
      </c>
      <c r="G130" s="92">
        <v>5403338271</v>
      </c>
      <c r="H130" s="18" t="s">
        <v>118</v>
      </c>
      <c r="I130" s="47">
        <v>41060</v>
      </c>
      <c r="J130" s="38"/>
      <c r="K130" s="38"/>
      <c r="L130" s="18"/>
      <c r="M130" s="111">
        <v>44256</v>
      </c>
      <c r="N130" s="50">
        <v>20</v>
      </c>
      <c r="O130" s="50"/>
      <c r="P130" s="48" t="s">
        <v>44</v>
      </c>
      <c r="Q130" s="48"/>
      <c r="R130" s="48"/>
      <c r="S130" s="47"/>
      <c r="T130" s="47"/>
      <c r="U130" s="48"/>
      <c r="V130" s="18"/>
      <c r="W130" s="18"/>
      <c r="X130" s="18"/>
      <c r="Y130" s="18"/>
      <c r="Z130" s="23"/>
      <c r="AA130" s="18"/>
    </row>
    <row r="131" spans="1:27" s="1" customFormat="1" ht="76.5" customHeight="1" x14ac:dyDescent="0.25">
      <c r="A131" s="1">
        <v>56</v>
      </c>
      <c r="B131" s="81" t="s">
        <v>463</v>
      </c>
      <c r="C131" s="81" t="s">
        <v>464</v>
      </c>
      <c r="D131" s="81" t="s">
        <v>464</v>
      </c>
      <c r="E131" s="81" t="s">
        <v>464</v>
      </c>
      <c r="F131" s="50">
        <v>1055406020845</v>
      </c>
      <c r="G131" s="92">
        <v>5406305556</v>
      </c>
      <c r="H131" s="18" t="s">
        <v>118</v>
      </c>
      <c r="I131" s="47">
        <v>38407</v>
      </c>
      <c r="J131" s="38"/>
      <c r="K131" s="38"/>
      <c r="L131" s="18"/>
      <c r="M131" s="111">
        <v>44348</v>
      </c>
      <c r="N131" s="50">
        <v>20</v>
      </c>
      <c r="O131" s="50"/>
      <c r="P131" s="48" t="s">
        <v>44</v>
      </c>
      <c r="Q131" s="48"/>
      <c r="R131" s="48"/>
      <c r="S131" s="47"/>
      <c r="T131" s="47"/>
      <c r="U131" s="48"/>
      <c r="V131" s="18"/>
      <c r="W131" s="18"/>
      <c r="X131" s="18"/>
      <c r="Y131" s="18"/>
      <c r="Z131" s="23"/>
      <c r="AA131" s="18"/>
    </row>
    <row r="132" spans="1:27" s="1" customFormat="1" ht="102" customHeight="1" x14ac:dyDescent="0.25">
      <c r="A132" s="1">
        <v>57</v>
      </c>
      <c r="B132" s="81" t="s">
        <v>465</v>
      </c>
      <c r="C132" s="81" t="s">
        <v>466</v>
      </c>
      <c r="D132" s="81" t="s">
        <v>466</v>
      </c>
      <c r="E132" s="81" t="s">
        <v>466</v>
      </c>
      <c r="F132" s="76">
        <v>1025403657410</v>
      </c>
      <c r="G132" s="92">
        <v>5408100138</v>
      </c>
      <c r="H132" s="18" t="s">
        <v>118</v>
      </c>
      <c r="I132" s="47">
        <v>37595</v>
      </c>
      <c r="J132" s="38"/>
      <c r="K132" s="38"/>
      <c r="L132" s="18"/>
      <c r="M132" s="111">
        <v>44440</v>
      </c>
      <c r="N132" s="50">
        <v>20</v>
      </c>
      <c r="O132" s="50"/>
      <c r="P132" s="48" t="s">
        <v>44</v>
      </c>
      <c r="Q132" s="48"/>
      <c r="R132" s="48"/>
      <c r="S132" s="47"/>
      <c r="T132" s="47"/>
      <c r="U132" s="48"/>
      <c r="V132" s="18"/>
      <c r="W132" s="18"/>
      <c r="X132" s="18"/>
      <c r="Y132" s="18"/>
      <c r="Z132" s="23"/>
      <c r="AA132" s="18"/>
    </row>
    <row r="133" spans="1:27" s="1" customFormat="1" ht="82.5" customHeight="1" x14ac:dyDescent="0.25">
      <c r="A133" s="1">
        <v>58</v>
      </c>
      <c r="B133" s="81" t="s">
        <v>467</v>
      </c>
      <c r="C133" s="81" t="s">
        <v>468</v>
      </c>
      <c r="D133" s="81" t="s">
        <v>468</v>
      </c>
      <c r="E133" s="81" t="s">
        <v>468</v>
      </c>
      <c r="F133" s="50">
        <v>1025403659126</v>
      </c>
      <c r="G133" s="92">
        <v>5408100177</v>
      </c>
      <c r="H133" s="18" t="s">
        <v>118</v>
      </c>
      <c r="I133" s="47">
        <v>37600</v>
      </c>
      <c r="J133" s="38"/>
      <c r="K133" s="38"/>
      <c r="L133" s="18"/>
      <c r="M133" s="111">
        <v>44531</v>
      </c>
      <c r="N133" s="50">
        <v>20</v>
      </c>
      <c r="O133" s="50"/>
      <c r="P133" s="48" t="s">
        <v>44</v>
      </c>
      <c r="Q133" s="48"/>
      <c r="R133" s="48"/>
      <c r="S133" s="47"/>
      <c r="T133" s="47"/>
      <c r="U133" s="48"/>
      <c r="V133" s="18"/>
      <c r="W133" s="18"/>
      <c r="X133" s="18"/>
      <c r="Y133" s="18"/>
      <c r="Z133" s="23"/>
      <c r="AA133" s="18"/>
    </row>
    <row r="134" spans="1:27" s="1" customFormat="1" ht="27.75" customHeight="1" x14ac:dyDescent="0.25">
      <c r="B134" s="200" t="s">
        <v>80</v>
      </c>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2"/>
    </row>
    <row r="135" spans="1:27" s="1" customFormat="1" ht="63.75" customHeight="1" x14ac:dyDescent="0.25">
      <c r="A135" s="1">
        <v>59</v>
      </c>
      <c r="B135" s="81" t="s">
        <v>563</v>
      </c>
      <c r="C135" s="81" t="s">
        <v>564</v>
      </c>
      <c r="D135" s="81" t="s">
        <v>564</v>
      </c>
      <c r="E135" s="81" t="s">
        <v>564</v>
      </c>
      <c r="F135" s="50" t="s">
        <v>565</v>
      </c>
      <c r="G135" s="92" t="s">
        <v>566</v>
      </c>
      <c r="H135" s="18" t="s">
        <v>132</v>
      </c>
      <c r="I135" s="47">
        <v>42583</v>
      </c>
      <c r="J135" s="135"/>
      <c r="K135" s="135">
        <v>38341</v>
      </c>
      <c r="L135" s="136"/>
      <c r="M135" s="111" t="s">
        <v>415</v>
      </c>
      <c r="N135" s="50">
        <v>20</v>
      </c>
      <c r="O135" s="137"/>
      <c r="P135" s="48" t="s">
        <v>45</v>
      </c>
      <c r="Q135" s="136"/>
      <c r="R135" s="136"/>
      <c r="S135" s="135"/>
      <c r="T135" s="135"/>
      <c r="U135" s="48"/>
      <c r="V135" s="134"/>
      <c r="W135" s="138"/>
      <c r="X135" s="138"/>
      <c r="Y135" s="138"/>
      <c r="Z135" s="139"/>
      <c r="AA135" s="14"/>
    </row>
    <row r="136" spans="1:27" s="1" customFormat="1" ht="28.5" customHeight="1" x14ac:dyDescent="0.25">
      <c r="B136" s="200" t="s">
        <v>81</v>
      </c>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2"/>
    </row>
    <row r="137" spans="1:27" s="1" customFormat="1" ht="150.75" customHeight="1" x14ac:dyDescent="0.25">
      <c r="A137" s="1">
        <v>60</v>
      </c>
      <c r="B137" s="20" t="s">
        <v>469</v>
      </c>
      <c r="C137" s="20" t="s">
        <v>470</v>
      </c>
      <c r="D137" s="20" t="s">
        <v>471</v>
      </c>
      <c r="E137" s="20" t="s">
        <v>471</v>
      </c>
      <c r="F137" s="49" t="s">
        <v>472</v>
      </c>
      <c r="G137" s="49" t="s">
        <v>473</v>
      </c>
      <c r="H137" s="18" t="str">
        <f>[2]Лист1!$H$24</f>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
      <c r="I137" s="47">
        <v>39505</v>
      </c>
      <c r="J137" s="38"/>
      <c r="K137" s="38"/>
      <c r="L137" s="18"/>
      <c r="M137" s="47" t="s">
        <v>147</v>
      </c>
      <c r="N137" s="50">
        <v>28</v>
      </c>
      <c r="O137" s="39"/>
      <c r="P137" s="48" t="str">
        <f>[2]Лист1!$P$24</f>
        <v>документарная и выездная</v>
      </c>
      <c r="Q137" s="18"/>
      <c r="R137" s="18"/>
      <c r="S137" s="38"/>
      <c r="T137" s="38"/>
      <c r="U137" s="18"/>
      <c r="V137" s="18"/>
      <c r="W137" s="18"/>
      <c r="X137" s="18"/>
      <c r="Y137" s="18"/>
      <c r="Z137" s="23"/>
      <c r="AA137" s="18"/>
    </row>
    <row r="138" spans="1:27" s="1" customFormat="1" ht="148.5" customHeight="1" x14ac:dyDescent="0.25">
      <c r="A138" s="1">
        <v>61</v>
      </c>
      <c r="B138" s="20" t="s">
        <v>474</v>
      </c>
      <c r="C138" s="20" t="s">
        <v>475</v>
      </c>
      <c r="D138" s="20" t="s">
        <v>476</v>
      </c>
      <c r="E138" s="20" t="s">
        <v>476</v>
      </c>
      <c r="F138" s="48" t="s">
        <v>477</v>
      </c>
      <c r="G138" s="49" t="s">
        <v>478</v>
      </c>
      <c r="H138" s="18" t="str">
        <f>[2]Лист1!$H$24</f>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
      <c r="I138" s="47">
        <v>37071</v>
      </c>
      <c r="J138" s="47"/>
      <c r="K138" s="47"/>
      <c r="L138" s="18"/>
      <c r="M138" s="48" t="s">
        <v>207</v>
      </c>
      <c r="N138" s="50">
        <v>28</v>
      </c>
      <c r="O138" s="39"/>
      <c r="P138" s="48" t="str">
        <f>[2]Лист1!$P$24</f>
        <v>документарная и выездная</v>
      </c>
      <c r="Q138" s="18"/>
      <c r="R138" s="18"/>
      <c r="S138" s="38"/>
      <c r="T138" s="38"/>
      <c r="U138" s="18"/>
      <c r="V138" s="18"/>
      <c r="W138" s="18"/>
      <c r="X138" s="18"/>
      <c r="Y138" s="18"/>
      <c r="Z138" s="23"/>
      <c r="AA138" s="18"/>
    </row>
    <row r="139" spans="1:27" s="1" customFormat="1" ht="27" customHeight="1" x14ac:dyDescent="0.25">
      <c r="B139" s="200" t="s">
        <v>479</v>
      </c>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2"/>
    </row>
    <row r="140" spans="1:27" s="1" customFormat="1" ht="29.25" customHeight="1" x14ac:dyDescent="0.25">
      <c r="B140" s="200" t="s">
        <v>82</v>
      </c>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2"/>
    </row>
    <row r="141" spans="1:27" s="1" customFormat="1" ht="192.75" customHeight="1" x14ac:dyDescent="0.25">
      <c r="A141" s="1">
        <v>62</v>
      </c>
      <c r="B141" s="20" t="s">
        <v>480</v>
      </c>
      <c r="C141" s="20" t="s">
        <v>481</v>
      </c>
      <c r="D141" s="20" t="s">
        <v>481</v>
      </c>
      <c r="E141" s="112"/>
      <c r="F141" s="48" t="s">
        <v>482</v>
      </c>
      <c r="G141" s="49" t="s">
        <v>483</v>
      </c>
      <c r="H141" s="18" t="s">
        <v>109</v>
      </c>
      <c r="I141" s="47">
        <v>37578</v>
      </c>
      <c r="J141" s="113"/>
      <c r="K141" s="47">
        <v>37578</v>
      </c>
      <c r="L141" s="18" t="s">
        <v>484</v>
      </c>
      <c r="M141" s="111">
        <v>44305</v>
      </c>
      <c r="N141" s="50">
        <v>20</v>
      </c>
      <c r="O141" s="114"/>
      <c r="P141" s="48" t="s">
        <v>110</v>
      </c>
      <c r="Q141" s="112"/>
      <c r="R141" s="112"/>
      <c r="S141" s="113"/>
      <c r="T141" s="113"/>
      <c r="U141" s="48"/>
      <c r="V141" s="112"/>
      <c r="W141" s="112"/>
      <c r="X141" s="112"/>
      <c r="Y141" s="112"/>
      <c r="Z141" s="115"/>
      <c r="AA141" s="112"/>
    </row>
    <row r="142" spans="1:27" s="1" customFormat="1" ht="195.75" customHeight="1" x14ac:dyDescent="0.25">
      <c r="A142" s="1">
        <v>63</v>
      </c>
      <c r="B142" s="20" t="s">
        <v>485</v>
      </c>
      <c r="C142" s="20" t="s">
        <v>486</v>
      </c>
      <c r="D142" s="20" t="s">
        <v>486</v>
      </c>
      <c r="E142" s="112"/>
      <c r="F142" s="48" t="s">
        <v>487</v>
      </c>
      <c r="G142" s="49" t="s">
        <v>488</v>
      </c>
      <c r="H142" s="18" t="s">
        <v>109</v>
      </c>
      <c r="I142" s="47">
        <v>37579</v>
      </c>
      <c r="J142" s="113"/>
      <c r="K142" s="47">
        <v>37579</v>
      </c>
      <c r="L142" s="18" t="s">
        <v>484</v>
      </c>
      <c r="M142" s="111">
        <v>44487</v>
      </c>
      <c r="N142" s="50">
        <v>20</v>
      </c>
      <c r="O142" s="114"/>
      <c r="P142" s="48" t="s">
        <v>110</v>
      </c>
      <c r="Q142" s="112"/>
      <c r="R142" s="112"/>
      <c r="S142" s="113"/>
      <c r="T142" s="113"/>
      <c r="U142" s="48"/>
      <c r="V142" s="112"/>
      <c r="W142" s="112"/>
      <c r="X142" s="112"/>
      <c r="Y142" s="112"/>
      <c r="Z142" s="115"/>
      <c r="AA142" s="112"/>
    </row>
    <row r="143" spans="1:27" s="1" customFormat="1" ht="27" customHeight="1" x14ac:dyDescent="0.25">
      <c r="B143" s="200" t="s">
        <v>83</v>
      </c>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2"/>
    </row>
    <row r="144" spans="1:27" s="1" customFormat="1" ht="68.25" customHeight="1" x14ac:dyDescent="0.25">
      <c r="A144" s="1">
        <v>64</v>
      </c>
      <c r="B144" s="18" t="s">
        <v>731</v>
      </c>
      <c r="C144" s="18" t="s">
        <v>489</v>
      </c>
      <c r="D144" s="18" t="s">
        <v>489</v>
      </c>
      <c r="E144" s="18"/>
      <c r="F144" s="49" t="s">
        <v>490</v>
      </c>
      <c r="G144" s="48" t="s">
        <v>491</v>
      </c>
      <c r="H144" s="18" t="s">
        <v>122</v>
      </c>
      <c r="I144" s="116">
        <v>37571</v>
      </c>
      <c r="J144" s="38"/>
      <c r="K144" s="38"/>
      <c r="L144" s="18"/>
      <c r="M144" s="49" t="s">
        <v>492</v>
      </c>
      <c r="N144" s="50">
        <v>20</v>
      </c>
      <c r="O144" s="50"/>
      <c r="P144" s="48" t="s">
        <v>45</v>
      </c>
      <c r="Q144" s="48"/>
      <c r="R144" s="48"/>
      <c r="S144" s="47"/>
      <c r="T144" s="47"/>
      <c r="U144" s="48"/>
      <c r="V144" s="18"/>
      <c r="W144" s="18"/>
      <c r="X144" s="18"/>
      <c r="Y144" s="18"/>
      <c r="Z144" s="23"/>
      <c r="AA144" s="18"/>
    </row>
    <row r="145" spans="1:27" s="1" customFormat="1" ht="147.75" customHeight="1" x14ac:dyDescent="0.25">
      <c r="A145" s="1">
        <v>65</v>
      </c>
      <c r="B145" s="18" t="s">
        <v>493</v>
      </c>
      <c r="C145" s="18" t="s">
        <v>494</v>
      </c>
      <c r="D145" s="18" t="s">
        <v>494</v>
      </c>
      <c r="E145" s="18"/>
      <c r="F145" s="49" t="s">
        <v>495</v>
      </c>
      <c r="G145" s="48" t="s">
        <v>496</v>
      </c>
      <c r="H145" s="18" t="s">
        <v>497</v>
      </c>
      <c r="I145" s="116">
        <v>36550</v>
      </c>
      <c r="J145" s="38"/>
      <c r="K145" s="38"/>
      <c r="L145" s="18"/>
      <c r="M145" s="49" t="s">
        <v>498</v>
      </c>
      <c r="N145" s="50">
        <v>20</v>
      </c>
      <c r="O145" s="50"/>
      <c r="P145" s="48" t="s">
        <v>45</v>
      </c>
      <c r="Q145" s="48"/>
      <c r="R145" s="48"/>
      <c r="S145" s="47"/>
      <c r="T145" s="47"/>
      <c r="U145" s="48"/>
      <c r="V145" s="18"/>
      <c r="W145" s="18"/>
      <c r="X145" s="18"/>
      <c r="Y145" s="18"/>
      <c r="Z145" s="23"/>
      <c r="AA145" s="18"/>
    </row>
    <row r="146" spans="1:27" s="1" customFormat="1" ht="24.75" customHeight="1" x14ac:dyDescent="0.25">
      <c r="B146" s="200" t="s">
        <v>84</v>
      </c>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2"/>
    </row>
    <row r="147" spans="1:27" s="1" customFormat="1" ht="115.5" customHeight="1" x14ac:dyDescent="0.25">
      <c r="A147" s="1">
        <v>66</v>
      </c>
      <c r="B147" s="18" t="s">
        <v>499</v>
      </c>
      <c r="C147" s="18" t="s">
        <v>500</v>
      </c>
      <c r="D147" s="18" t="s">
        <v>500</v>
      </c>
      <c r="E147" s="18" t="s">
        <v>500</v>
      </c>
      <c r="F147" s="49" t="s">
        <v>501</v>
      </c>
      <c r="G147" s="48" t="s">
        <v>502</v>
      </c>
      <c r="H147" s="18" t="s">
        <v>117</v>
      </c>
      <c r="I147" s="116">
        <v>39834</v>
      </c>
      <c r="J147" s="117"/>
      <c r="K147" s="118"/>
      <c r="L147" s="119"/>
      <c r="M147" s="49" t="s">
        <v>503</v>
      </c>
      <c r="N147" s="50">
        <v>30</v>
      </c>
      <c r="O147" s="50"/>
      <c r="P147" s="50" t="s">
        <v>44</v>
      </c>
      <c r="Q147" s="119"/>
      <c r="R147" s="119"/>
      <c r="S147" s="118"/>
      <c r="T147" s="118"/>
      <c r="U147" s="48"/>
      <c r="V147" s="119"/>
      <c r="W147" s="119"/>
      <c r="X147" s="119"/>
      <c r="Y147" s="119"/>
      <c r="Z147" s="120"/>
      <c r="AA147" s="119"/>
    </row>
    <row r="148" spans="1:27" s="1" customFormat="1" ht="128.25" customHeight="1" x14ac:dyDescent="0.25">
      <c r="A148" s="1">
        <v>67</v>
      </c>
      <c r="B148" s="18" t="s">
        <v>504</v>
      </c>
      <c r="C148" s="18" t="s">
        <v>505</v>
      </c>
      <c r="D148" s="18" t="s">
        <v>505</v>
      </c>
      <c r="E148" s="18" t="s">
        <v>505</v>
      </c>
      <c r="F148" s="49" t="s">
        <v>506</v>
      </c>
      <c r="G148" s="48" t="s">
        <v>507</v>
      </c>
      <c r="H148" s="18" t="s">
        <v>117</v>
      </c>
      <c r="I148" s="116">
        <v>38250</v>
      </c>
      <c r="J148" s="117"/>
      <c r="K148" s="117"/>
      <c r="L148" s="121"/>
      <c r="M148" s="49" t="s">
        <v>508</v>
      </c>
      <c r="N148" s="50">
        <v>30</v>
      </c>
      <c r="O148" s="50"/>
      <c r="P148" s="50" t="s">
        <v>44</v>
      </c>
      <c r="Q148" s="121"/>
      <c r="R148" s="121"/>
      <c r="S148" s="117"/>
      <c r="T148" s="117"/>
      <c r="U148" s="48"/>
      <c r="V148" s="121"/>
      <c r="W148" s="119"/>
      <c r="X148" s="119"/>
      <c r="Y148" s="119"/>
      <c r="Z148" s="120"/>
      <c r="AA148" s="119"/>
    </row>
    <row r="149" spans="1:27" s="1" customFormat="1" ht="111" customHeight="1" x14ac:dyDescent="0.25">
      <c r="A149" s="1">
        <v>68</v>
      </c>
      <c r="B149" s="18" t="s">
        <v>509</v>
      </c>
      <c r="C149" s="18" t="s">
        <v>510</v>
      </c>
      <c r="D149" s="18" t="s">
        <v>511</v>
      </c>
      <c r="E149" s="18" t="s">
        <v>512</v>
      </c>
      <c r="F149" s="49" t="s">
        <v>513</v>
      </c>
      <c r="G149" s="48" t="s">
        <v>514</v>
      </c>
      <c r="H149" s="18" t="s">
        <v>117</v>
      </c>
      <c r="I149" s="116">
        <v>39659</v>
      </c>
      <c r="J149" s="117"/>
      <c r="K149" s="117"/>
      <c r="L149" s="121"/>
      <c r="M149" s="49" t="s">
        <v>515</v>
      </c>
      <c r="N149" s="50">
        <v>30</v>
      </c>
      <c r="O149" s="50"/>
      <c r="P149" s="50" t="s">
        <v>44</v>
      </c>
      <c r="Q149" s="121"/>
      <c r="R149" s="121"/>
      <c r="S149" s="117"/>
      <c r="T149" s="117"/>
      <c r="U149" s="48"/>
      <c r="V149" s="121"/>
      <c r="W149" s="121"/>
      <c r="X149" s="121"/>
      <c r="Y149" s="121"/>
      <c r="Z149" s="120"/>
      <c r="AA149" s="119"/>
    </row>
    <row r="150" spans="1:27" s="1" customFormat="1" ht="132.75" customHeight="1" x14ac:dyDescent="0.25">
      <c r="A150" s="1">
        <v>69</v>
      </c>
      <c r="B150" s="18" t="s">
        <v>516</v>
      </c>
      <c r="C150" s="18" t="s">
        <v>517</v>
      </c>
      <c r="D150" s="18" t="s">
        <v>517</v>
      </c>
      <c r="E150" s="18" t="s">
        <v>517</v>
      </c>
      <c r="F150" s="49" t="s">
        <v>518</v>
      </c>
      <c r="G150" s="48" t="s">
        <v>519</v>
      </c>
      <c r="H150" s="18" t="s">
        <v>117</v>
      </c>
      <c r="I150" s="116">
        <v>38331</v>
      </c>
      <c r="J150" s="117"/>
      <c r="K150" s="117"/>
      <c r="L150" s="121"/>
      <c r="M150" s="49" t="s">
        <v>520</v>
      </c>
      <c r="N150" s="50">
        <v>30</v>
      </c>
      <c r="O150" s="50"/>
      <c r="P150" s="50" t="s">
        <v>44</v>
      </c>
      <c r="Q150" s="121"/>
      <c r="R150" s="121"/>
      <c r="S150" s="117"/>
      <c r="T150" s="117"/>
      <c r="U150" s="48"/>
      <c r="V150" s="121"/>
      <c r="W150" s="121"/>
      <c r="X150" s="121"/>
      <c r="Y150" s="121"/>
      <c r="Z150" s="120"/>
      <c r="AA150" s="119"/>
    </row>
    <row r="151" spans="1:27" s="1" customFormat="1" ht="24.75" customHeight="1" x14ac:dyDescent="0.25">
      <c r="B151" s="200" t="s">
        <v>85</v>
      </c>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2"/>
    </row>
    <row r="152" spans="1:27" s="1" customFormat="1" ht="164.25" customHeight="1" x14ac:dyDescent="0.25">
      <c r="A152" s="1">
        <v>70</v>
      </c>
      <c r="B152" s="18" t="s">
        <v>521</v>
      </c>
      <c r="C152" s="18" t="s">
        <v>522</v>
      </c>
      <c r="D152" s="122"/>
      <c r="E152" s="123"/>
      <c r="F152" s="49" t="s">
        <v>527</v>
      </c>
      <c r="G152" s="48">
        <v>6027086310</v>
      </c>
      <c r="H152" s="18" t="s">
        <v>119</v>
      </c>
      <c r="I152" s="116">
        <v>38350</v>
      </c>
      <c r="J152" s="125"/>
      <c r="K152" s="122"/>
      <c r="L152" s="124"/>
      <c r="M152" s="48" t="s">
        <v>523</v>
      </c>
      <c r="N152" s="50">
        <v>10</v>
      </c>
      <c r="O152" s="15"/>
      <c r="P152" s="50" t="s">
        <v>120</v>
      </c>
      <c r="Q152" s="15"/>
      <c r="R152" s="122"/>
      <c r="S152" s="32"/>
      <c r="T152" s="32"/>
      <c r="U152" s="32"/>
      <c r="V152" s="29"/>
      <c r="W152" s="29"/>
      <c r="X152" s="29"/>
      <c r="Y152" s="29"/>
      <c r="Z152" s="29"/>
      <c r="AA152" s="15"/>
    </row>
    <row r="153" spans="1:27" s="1" customFormat="1" ht="159.75" customHeight="1" x14ac:dyDescent="0.25">
      <c r="A153" s="1">
        <v>71</v>
      </c>
      <c r="B153" s="18" t="s">
        <v>524</v>
      </c>
      <c r="C153" s="18" t="s">
        <v>525</v>
      </c>
      <c r="D153" s="126"/>
      <c r="E153" s="127"/>
      <c r="F153" s="49" t="s">
        <v>528</v>
      </c>
      <c r="G153" s="48">
        <v>6027023398</v>
      </c>
      <c r="H153" s="18" t="s">
        <v>119</v>
      </c>
      <c r="I153" s="116">
        <v>35213</v>
      </c>
      <c r="J153" s="129"/>
      <c r="K153" s="126"/>
      <c r="L153" s="128"/>
      <c r="M153" s="48" t="s">
        <v>526</v>
      </c>
      <c r="N153" s="50">
        <v>10</v>
      </c>
      <c r="O153" s="15"/>
      <c r="P153" s="50" t="s">
        <v>120</v>
      </c>
      <c r="Q153" s="15"/>
      <c r="R153" s="126"/>
      <c r="S153" s="32"/>
      <c r="T153" s="32"/>
      <c r="U153" s="32"/>
      <c r="V153" s="29"/>
      <c r="W153" s="29"/>
      <c r="X153" s="29"/>
      <c r="Y153" s="29"/>
      <c r="Z153" s="29"/>
      <c r="AA153" s="15"/>
    </row>
    <row r="154" spans="1:27" s="1" customFormat="1" ht="25.5" customHeight="1" x14ac:dyDescent="0.25">
      <c r="B154" s="203" t="s">
        <v>529</v>
      </c>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5"/>
    </row>
    <row r="155" spans="1:27" s="1" customFormat="1" ht="24" customHeight="1" x14ac:dyDescent="0.25">
      <c r="B155" s="200" t="s">
        <v>86</v>
      </c>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2"/>
    </row>
    <row r="156" spans="1:27" s="1" customFormat="1" ht="149.25" customHeight="1" x14ac:dyDescent="0.25">
      <c r="A156" s="1">
        <v>72</v>
      </c>
      <c r="B156" s="18" t="s">
        <v>530</v>
      </c>
      <c r="C156" s="18" t="s">
        <v>531</v>
      </c>
      <c r="D156" s="14"/>
      <c r="E156" s="14"/>
      <c r="F156" s="49" t="s">
        <v>532</v>
      </c>
      <c r="G156" s="48" t="s">
        <v>533</v>
      </c>
      <c r="H156" s="18" t="s">
        <v>121</v>
      </c>
      <c r="I156" s="116">
        <v>42723</v>
      </c>
      <c r="J156" s="51"/>
      <c r="K156" s="51"/>
      <c r="L156" s="14"/>
      <c r="M156" s="48" t="s">
        <v>404</v>
      </c>
      <c r="N156" s="50">
        <v>20</v>
      </c>
      <c r="O156" s="130"/>
      <c r="P156" s="14"/>
      <c r="Q156" s="14"/>
      <c r="R156" s="14"/>
      <c r="S156" s="51"/>
      <c r="T156" s="51"/>
      <c r="U156" s="14"/>
      <c r="V156" s="14"/>
      <c r="W156" s="14"/>
      <c r="X156" s="14"/>
      <c r="Y156" s="14"/>
      <c r="Z156" s="52"/>
      <c r="AA156" s="14"/>
    </row>
    <row r="157" spans="1:27" s="1" customFormat="1" ht="24.75" customHeight="1" x14ac:dyDescent="0.25">
      <c r="B157" s="200" t="s">
        <v>543</v>
      </c>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2"/>
    </row>
    <row r="158" spans="1:27" s="1" customFormat="1" ht="389.25" customHeight="1" x14ac:dyDescent="0.25">
      <c r="A158" s="1">
        <v>73</v>
      </c>
      <c r="B158" s="18" t="s">
        <v>534</v>
      </c>
      <c r="C158" s="18" t="s">
        <v>535</v>
      </c>
      <c r="D158" s="18" t="s">
        <v>536</v>
      </c>
      <c r="E158" s="18" t="s">
        <v>535</v>
      </c>
      <c r="F158" s="49" t="s">
        <v>537</v>
      </c>
      <c r="G158" s="49" t="s">
        <v>538</v>
      </c>
      <c r="H158" s="18" t="s">
        <v>539</v>
      </c>
      <c r="I158" s="116">
        <v>37656</v>
      </c>
      <c r="J158" s="116">
        <v>43891</v>
      </c>
      <c r="K158" s="116">
        <v>37656</v>
      </c>
      <c r="L158" s="48" t="s">
        <v>540</v>
      </c>
      <c r="M158" s="47">
        <v>43922</v>
      </c>
      <c r="N158" s="50">
        <v>10</v>
      </c>
      <c r="O158" s="130"/>
      <c r="P158" s="50" t="s">
        <v>43</v>
      </c>
      <c r="Q158" s="50" t="s">
        <v>541</v>
      </c>
      <c r="R158" s="17"/>
      <c r="S158" s="67"/>
      <c r="T158" s="67"/>
      <c r="U158" s="50" t="s">
        <v>542</v>
      </c>
      <c r="V158" s="14"/>
      <c r="W158" s="14"/>
      <c r="X158" s="14"/>
      <c r="Y158" s="14"/>
      <c r="Z158" s="52"/>
      <c r="AA158" s="14"/>
    </row>
    <row r="159" spans="1:27" s="1" customFormat="1" ht="27" customHeight="1" x14ac:dyDescent="0.25">
      <c r="B159" s="200" t="s">
        <v>87</v>
      </c>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2"/>
    </row>
    <row r="160" spans="1:27" s="1" customFormat="1" ht="146.25" customHeight="1" x14ac:dyDescent="0.25">
      <c r="A160" s="1">
        <v>74</v>
      </c>
      <c r="B160" s="18" t="s">
        <v>111</v>
      </c>
      <c r="C160" s="18" t="s">
        <v>112</v>
      </c>
      <c r="D160" s="18" t="s">
        <v>112</v>
      </c>
      <c r="E160" s="18" t="s">
        <v>112</v>
      </c>
      <c r="F160" s="49" t="s">
        <v>113</v>
      </c>
      <c r="G160" s="49" t="s">
        <v>114</v>
      </c>
      <c r="H160" s="18" t="s">
        <v>115</v>
      </c>
      <c r="I160" s="116">
        <v>34068</v>
      </c>
      <c r="J160" s="67" t="s">
        <v>6</v>
      </c>
      <c r="K160" s="116">
        <v>34068</v>
      </c>
      <c r="L160" s="14"/>
      <c r="M160" s="116" t="s">
        <v>116</v>
      </c>
      <c r="N160" s="50">
        <v>21</v>
      </c>
      <c r="O160" s="89"/>
      <c r="P160" s="98" t="s">
        <v>45</v>
      </c>
      <c r="Q160" s="14"/>
      <c r="R160" s="14"/>
      <c r="S160" s="132"/>
      <c r="T160" s="132"/>
      <c r="U160" s="50" t="s">
        <v>40</v>
      </c>
      <c r="V160" s="14"/>
      <c r="W160" s="14"/>
      <c r="X160" s="14"/>
      <c r="Y160" s="14"/>
      <c r="Z160" s="131"/>
      <c r="AA160" s="14"/>
    </row>
    <row r="161" spans="1:39" s="1" customFormat="1" ht="29.25" customHeight="1" x14ac:dyDescent="0.25">
      <c r="B161" s="200" t="s">
        <v>553</v>
      </c>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2"/>
    </row>
    <row r="162" spans="1:39" s="1" customFormat="1" ht="29.25" customHeight="1" x14ac:dyDescent="0.25">
      <c r="B162" s="203" t="s">
        <v>554</v>
      </c>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5"/>
    </row>
    <row r="163" spans="1:39" s="1" customFormat="1" ht="29.25" customHeight="1" x14ac:dyDescent="0.25">
      <c r="B163" s="200" t="s">
        <v>88</v>
      </c>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2"/>
    </row>
    <row r="164" spans="1:39" s="1" customFormat="1" ht="144.75" customHeight="1" x14ac:dyDescent="0.25">
      <c r="A164" s="1">
        <v>75</v>
      </c>
      <c r="B164" s="18" t="s">
        <v>555</v>
      </c>
      <c r="C164" s="18" t="s">
        <v>556</v>
      </c>
      <c r="D164" s="18" t="s">
        <v>556</v>
      </c>
      <c r="E164" s="18" t="s">
        <v>556</v>
      </c>
      <c r="F164" s="49" t="s">
        <v>557</v>
      </c>
      <c r="G164" s="49" t="s">
        <v>558</v>
      </c>
      <c r="H164" s="18" t="s">
        <v>142</v>
      </c>
      <c r="I164" s="116">
        <v>34152</v>
      </c>
      <c r="J164" s="38"/>
      <c r="K164" s="38"/>
      <c r="L164" s="18"/>
      <c r="M164" s="116" t="s">
        <v>124</v>
      </c>
      <c r="N164" s="50">
        <v>22</v>
      </c>
      <c r="O164" s="39"/>
      <c r="P164" s="98" t="s">
        <v>45</v>
      </c>
      <c r="Q164" s="18"/>
      <c r="R164" s="18"/>
      <c r="S164" s="38"/>
      <c r="T164" s="38"/>
      <c r="U164" s="18"/>
      <c r="V164" s="18"/>
      <c r="W164" s="18"/>
      <c r="X164" s="18"/>
      <c r="Y164" s="18"/>
      <c r="Z164" s="23"/>
      <c r="AA164" s="18"/>
    </row>
    <row r="165" spans="1:39" s="1" customFormat="1" ht="34.5" customHeight="1" x14ac:dyDescent="0.25">
      <c r="B165" s="203" t="s">
        <v>559</v>
      </c>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5"/>
    </row>
    <row r="166" spans="1:39" s="1" customFormat="1" ht="32.25" customHeight="1" x14ac:dyDescent="0.25">
      <c r="B166" s="200" t="s">
        <v>560</v>
      </c>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2"/>
    </row>
    <row r="167" spans="1:39" s="1" customFormat="1" ht="32.25" customHeight="1" x14ac:dyDescent="0.25">
      <c r="B167" s="203" t="s">
        <v>561</v>
      </c>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5"/>
      <c r="AB167" s="133"/>
      <c r="AC167" s="133"/>
      <c r="AD167" s="133"/>
      <c r="AE167" s="133"/>
      <c r="AF167" s="133"/>
      <c r="AG167" s="133"/>
      <c r="AH167" s="133"/>
      <c r="AI167" s="133"/>
      <c r="AJ167" s="133"/>
      <c r="AK167" s="133"/>
      <c r="AL167" s="133"/>
      <c r="AM167" s="133"/>
    </row>
    <row r="168" spans="1:39" s="1" customFormat="1" ht="28.5" customHeight="1" x14ac:dyDescent="0.25">
      <c r="B168" s="203" t="s">
        <v>562</v>
      </c>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5"/>
    </row>
    <row r="169" spans="1:39" s="1" customFormat="1" ht="28.5" customHeight="1" x14ac:dyDescent="0.25">
      <c r="B169" s="200" t="s">
        <v>89</v>
      </c>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2"/>
    </row>
    <row r="170" spans="1:39" s="1" customFormat="1" ht="112.5" customHeight="1" x14ac:dyDescent="0.25">
      <c r="A170" s="1">
        <v>76</v>
      </c>
      <c r="B170" s="18" t="s">
        <v>580</v>
      </c>
      <c r="C170" s="18" t="s">
        <v>567</v>
      </c>
      <c r="D170" s="18" t="s">
        <v>567</v>
      </c>
      <c r="E170" s="18" t="s">
        <v>567</v>
      </c>
      <c r="F170" s="76">
        <v>1021603615670</v>
      </c>
      <c r="G170" s="49" t="s">
        <v>568</v>
      </c>
      <c r="H170" s="18" t="s">
        <v>141</v>
      </c>
      <c r="I170" s="142"/>
      <c r="J170" s="142"/>
      <c r="K170" s="142"/>
      <c r="L170" s="140"/>
      <c r="M170" s="116" t="s">
        <v>215</v>
      </c>
      <c r="N170" s="116">
        <v>20</v>
      </c>
      <c r="O170" s="141"/>
      <c r="P170" s="98" t="s">
        <v>45</v>
      </c>
      <c r="Q170" s="14"/>
      <c r="R170" s="14"/>
      <c r="S170" s="51"/>
      <c r="T170" s="51"/>
      <c r="U170" s="14"/>
      <c r="V170" s="14"/>
      <c r="W170" s="14"/>
      <c r="X170" s="14"/>
      <c r="Y170" s="14"/>
      <c r="Z170" s="52"/>
      <c r="AA170" s="14"/>
    </row>
    <row r="171" spans="1:39" s="1" customFormat="1" ht="116.25" customHeight="1" x14ac:dyDescent="0.25">
      <c r="A171" s="1">
        <v>77</v>
      </c>
      <c r="B171" s="18" t="s">
        <v>581</v>
      </c>
      <c r="C171" s="18" t="s">
        <v>569</v>
      </c>
      <c r="D171" s="18" t="s">
        <v>569</v>
      </c>
      <c r="E171" s="18" t="s">
        <v>569</v>
      </c>
      <c r="F171" s="76">
        <v>1021603468743</v>
      </c>
      <c r="G171" s="49">
        <v>1659032253</v>
      </c>
      <c r="H171" s="18" t="s">
        <v>141</v>
      </c>
      <c r="I171" s="142"/>
      <c r="J171" s="144"/>
      <c r="K171" s="144"/>
      <c r="L171" s="144"/>
      <c r="M171" s="116">
        <v>44258</v>
      </c>
      <c r="N171" s="116">
        <v>20</v>
      </c>
      <c r="O171" s="144"/>
      <c r="P171" s="98" t="s">
        <v>45</v>
      </c>
      <c r="Q171" s="15"/>
      <c r="R171" s="15"/>
      <c r="S171" s="15"/>
      <c r="T171" s="15"/>
      <c r="U171" s="15"/>
      <c r="V171" s="15"/>
      <c r="W171" s="15"/>
      <c r="X171" s="15"/>
      <c r="Y171" s="15"/>
      <c r="Z171" s="15"/>
      <c r="AA171" s="15"/>
    </row>
    <row r="172" spans="1:39" s="1" customFormat="1" ht="176.25" customHeight="1" x14ac:dyDescent="0.25">
      <c r="A172" s="1">
        <v>78</v>
      </c>
      <c r="B172" s="18" t="s">
        <v>582</v>
      </c>
      <c r="C172" s="18" t="s">
        <v>570</v>
      </c>
      <c r="D172" s="18" t="s">
        <v>570</v>
      </c>
      <c r="E172" s="18" t="s">
        <v>570</v>
      </c>
      <c r="F172" s="76">
        <v>1201600041400</v>
      </c>
      <c r="G172" s="49">
        <v>1656114229</v>
      </c>
      <c r="H172" s="18" t="s">
        <v>141</v>
      </c>
      <c r="I172" s="142"/>
      <c r="J172" s="144"/>
      <c r="K172" s="144"/>
      <c r="L172" s="144"/>
      <c r="M172" s="116">
        <v>44287</v>
      </c>
      <c r="N172" s="116">
        <v>20</v>
      </c>
      <c r="O172" s="144"/>
      <c r="P172" s="98" t="s">
        <v>45</v>
      </c>
      <c r="Q172" s="15"/>
      <c r="R172" s="15"/>
      <c r="S172" s="15"/>
      <c r="T172" s="15"/>
      <c r="U172" s="15"/>
      <c r="V172" s="15"/>
      <c r="W172" s="15"/>
      <c r="X172" s="15"/>
      <c r="Y172" s="15"/>
      <c r="Z172" s="15"/>
      <c r="AA172" s="15"/>
    </row>
    <row r="173" spans="1:39" s="1" customFormat="1" ht="158.25" customHeight="1" x14ac:dyDescent="0.25">
      <c r="A173" s="1">
        <v>79</v>
      </c>
      <c r="B173" s="18" t="s">
        <v>583</v>
      </c>
      <c r="C173" s="18" t="s">
        <v>571</v>
      </c>
      <c r="D173" s="18" t="s">
        <v>571</v>
      </c>
      <c r="E173" s="18" t="s">
        <v>571</v>
      </c>
      <c r="F173" s="76">
        <v>1091674002056</v>
      </c>
      <c r="G173" s="49">
        <v>1646026380</v>
      </c>
      <c r="H173" s="18" t="s">
        <v>141</v>
      </c>
      <c r="I173" s="142"/>
      <c r="J173" s="144"/>
      <c r="K173" s="144"/>
      <c r="L173" s="144"/>
      <c r="M173" s="116">
        <v>44320</v>
      </c>
      <c r="N173" s="116">
        <v>20</v>
      </c>
      <c r="O173" s="144"/>
      <c r="P173" s="98" t="s">
        <v>45</v>
      </c>
      <c r="Q173" s="15"/>
      <c r="R173" s="15"/>
      <c r="S173" s="15"/>
      <c r="T173" s="15"/>
      <c r="U173" s="15"/>
      <c r="V173" s="15"/>
      <c r="W173" s="15"/>
      <c r="X173" s="15"/>
      <c r="Y173" s="15"/>
      <c r="Z173" s="15"/>
      <c r="AA173" s="15"/>
    </row>
    <row r="174" spans="1:39" s="1" customFormat="1" ht="120" customHeight="1" x14ac:dyDescent="0.25">
      <c r="A174" s="1">
        <v>80</v>
      </c>
      <c r="B174" s="18" t="s">
        <v>584</v>
      </c>
      <c r="C174" s="18" t="s">
        <v>572</v>
      </c>
      <c r="D174" s="18" t="s">
        <v>572</v>
      </c>
      <c r="E174" s="18" t="s">
        <v>572</v>
      </c>
      <c r="F174" s="152">
        <v>1051637012173</v>
      </c>
      <c r="G174" s="49">
        <v>1659056543</v>
      </c>
      <c r="H174" s="18" t="s">
        <v>141</v>
      </c>
      <c r="I174" s="145"/>
      <c r="J174" s="143"/>
      <c r="K174" s="143"/>
      <c r="L174" s="143"/>
      <c r="M174" s="116">
        <v>44349</v>
      </c>
      <c r="N174" s="116">
        <v>20</v>
      </c>
      <c r="O174" s="143"/>
      <c r="P174" s="98" t="s">
        <v>45</v>
      </c>
      <c r="Q174" s="15"/>
      <c r="R174" s="15"/>
      <c r="S174" s="15"/>
      <c r="T174" s="15"/>
      <c r="U174" s="15"/>
      <c r="V174" s="15"/>
      <c r="W174" s="15"/>
      <c r="X174" s="15"/>
      <c r="Y174" s="15"/>
      <c r="Z174" s="15"/>
      <c r="AA174" s="15"/>
    </row>
    <row r="175" spans="1:39" s="1" customFormat="1" ht="120" customHeight="1" x14ac:dyDescent="0.25">
      <c r="A175" s="1">
        <v>81</v>
      </c>
      <c r="B175" s="18" t="s">
        <v>585</v>
      </c>
      <c r="C175" s="18" t="s">
        <v>573</v>
      </c>
      <c r="D175" s="18" t="s">
        <v>573</v>
      </c>
      <c r="E175" s="18" t="s">
        <v>573</v>
      </c>
      <c r="F175" s="152">
        <v>1025203032645</v>
      </c>
      <c r="G175" s="49">
        <v>5260001076</v>
      </c>
      <c r="H175" s="18" t="s">
        <v>141</v>
      </c>
      <c r="I175" s="146"/>
      <c r="J175" s="146"/>
      <c r="K175" s="146"/>
      <c r="L175" s="146"/>
      <c r="M175" s="116">
        <v>44378</v>
      </c>
      <c r="N175" s="116">
        <v>20</v>
      </c>
      <c r="O175" s="146"/>
      <c r="P175" s="98" t="s">
        <v>45</v>
      </c>
      <c r="Q175" s="15"/>
      <c r="R175" s="15"/>
      <c r="S175" s="15"/>
      <c r="T175" s="15"/>
      <c r="U175" s="15"/>
      <c r="V175" s="15"/>
      <c r="W175" s="15"/>
      <c r="X175" s="15"/>
      <c r="Y175" s="15"/>
      <c r="Z175" s="15"/>
      <c r="AA175" s="15"/>
    </row>
    <row r="176" spans="1:39" s="1" customFormat="1" ht="112.5" customHeight="1" x14ac:dyDescent="0.25">
      <c r="A176" s="1">
        <v>82</v>
      </c>
      <c r="B176" s="18" t="s">
        <v>586</v>
      </c>
      <c r="C176" s="18" t="s">
        <v>574</v>
      </c>
      <c r="D176" s="18" t="s">
        <v>574</v>
      </c>
      <c r="E176" s="18" t="s">
        <v>574</v>
      </c>
      <c r="F176" s="76">
        <v>1021602839610</v>
      </c>
      <c r="G176" s="49">
        <v>1655020497</v>
      </c>
      <c r="H176" s="18" t="s">
        <v>141</v>
      </c>
      <c r="I176" s="147"/>
      <c r="J176" s="147"/>
      <c r="K176" s="147"/>
      <c r="L176" s="147"/>
      <c r="M176" s="116">
        <v>44410</v>
      </c>
      <c r="N176" s="116">
        <v>20</v>
      </c>
      <c r="O176" s="147"/>
      <c r="P176" s="98" t="s">
        <v>45</v>
      </c>
      <c r="Q176" s="15"/>
      <c r="R176" s="15"/>
      <c r="S176" s="15"/>
      <c r="T176" s="15"/>
      <c r="U176" s="15"/>
      <c r="V176" s="15"/>
      <c r="W176" s="15"/>
      <c r="X176" s="15"/>
      <c r="Y176" s="15"/>
      <c r="Z176" s="15"/>
      <c r="AA176" s="15"/>
    </row>
    <row r="177" spans="1:27" s="1" customFormat="1" ht="96" customHeight="1" x14ac:dyDescent="0.25">
      <c r="A177" s="1">
        <v>83</v>
      </c>
      <c r="B177" s="18" t="s">
        <v>575</v>
      </c>
      <c r="C177" s="18" t="s">
        <v>576</v>
      </c>
      <c r="D177" s="18" t="s">
        <v>576</v>
      </c>
      <c r="E177" s="18" t="s">
        <v>576</v>
      </c>
      <c r="F177" s="153">
        <v>1091690058107</v>
      </c>
      <c r="G177" s="148">
        <v>1659097613</v>
      </c>
      <c r="H177" s="40" t="s">
        <v>141</v>
      </c>
      <c r="I177" s="149"/>
      <c r="J177" s="149"/>
      <c r="K177" s="149"/>
      <c r="L177" s="149"/>
      <c r="M177" s="150">
        <v>44440</v>
      </c>
      <c r="N177" s="150">
        <v>20</v>
      </c>
      <c r="O177" s="149"/>
      <c r="P177" s="151" t="s">
        <v>45</v>
      </c>
      <c r="Q177" s="15"/>
      <c r="R177" s="15"/>
      <c r="S177" s="15"/>
      <c r="T177" s="15"/>
      <c r="U177" s="15"/>
      <c r="V177" s="15"/>
      <c r="W177" s="15"/>
      <c r="X177" s="15"/>
      <c r="Y177" s="15"/>
      <c r="Z177" s="15"/>
      <c r="AA177" s="15"/>
    </row>
    <row r="178" spans="1:27" s="1" customFormat="1" ht="99" customHeight="1" x14ac:dyDescent="0.25">
      <c r="A178" s="1">
        <v>84</v>
      </c>
      <c r="B178" s="18" t="s">
        <v>587</v>
      </c>
      <c r="C178" s="18" t="s">
        <v>577</v>
      </c>
      <c r="D178" s="18" t="s">
        <v>577</v>
      </c>
      <c r="E178" s="18" t="s">
        <v>577</v>
      </c>
      <c r="F178" s="76">
        <v>1021601063659</v>
      </c>
      <c r="G178" s="49">
        <v>1626003024</v>
      </c>
      <c r="H178" s="18" t="s">
        <v>141</v>
      </c>
      <c r="I178" s="147"/>
      <c r="J178" s="147"/>
      <c r="K178" s="147"/>
      <c r="L178" s="147"/>
      <c r="M178" s="116">
        <v>44473</v>
      </c>
      <c r="N178" s="116">
        <v>20</v>
      </c>
      <c r="O178" s="147"/>
      <c r="P178" s="98" t="s">
        <v>45</v>
      </c>
      <c r="Q178" s="15"/>
      <c r="R178" s="15"/>
      <c r="S178" s="15"/>
      <c r="T178" s="15"/>
      <c r="U178" s="15"/>
      <c r="V178" s="15"/>
      <c r="W178" s="15"/>
      <c r="X178" s="15"/>
      <c r="Y178" s="15"/>
      <c r="Z178" s="15"/>
      <c r="AA178" s="15"/>
    </row>
    <row r="179" spans="1:27" s="1" customFormat="1" ht="115.5" customHeight="1" x14ac:dyDescent="0.25">
      <c r="A179" s="1">
        <v>85</v>
      </c>
      <c r="B179" s="18" t="s">
        <v>588</v>
      </c>
      <c r="C179" s="18" t="s">
        <v>578</v>
      </c>
      <c r="D179" s="18" t="s">
        <v>578</v>
      </c>
      <c r="E179" s="18" t="s">
        <v>579</v>
      </c>
      <c r="F179" s="76">
        <v>1021602842359</v>
      </c>
      <c r="G179" s="49">
        <v>1655022127</v>
      </c>
      <c r="H179" s="18" t="s">
        <v>141</v>
      </c>
      <c r="I179" s="147"/>
      <c r="J179" s="147"/>
      <c r="K179" s="147"/>
      <c r="L179" s="147"/>
      <c r="M179" s="116">
        <v>44501</v>
      </c>
      <c r="N179" s="116">
        <v>20</v>
      </c>
      <c r="O179" s="147"/>
      <c r="P179" s="98" t="s">
        <v>45</v>
      </c>
      <c r="Q179" s="15"/>
      <c r="R179" s="15"/>
      <c r="S179" s="15"/>
      <c r="T179" s="15"/>
      <c r="U179" s="15"/>
      <c r="V179" s="15"/>
      <c r="W179" s="15"/>
      <c r="X179" s="15"/>
      <c r="Y179" s="15"/>
      <c r="Z179" s="15"/>
      <c r="AA179" s="15"/>
    </row>
    <row r="180" spans="1:27" s="1" customFormat="1" ht="21.75" customHeight="1" x14ac:dyDescent="0.25">
      <c r="B180" s="200" t="s">
        <v>90</v>
      </c>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2"/>
    </row>
    <row r="181" spans="1:27" s="1" customFormat="1" ht="150" customHeight="1" x14ac:dyDescent="0.25">
      <c r="A181" s="1">
        <v>86</v>
      </c>
      <c r="B181" s="18" t="s">
        <v>589</v>
      </c>
      <c r="C181" s="18" t="s">
        <v>590</v>
      </c>
      <c r="D181" s="18" t="s">
        <v>590</v>
      </c>
      <c r="E181" s="18" t="s">
        <v>590</v>
      </c>
      <c r="F181" s="76" t="s">
        <v>591</v>
      </c>
      <c r="G181" s="49" t="s">
        <v>592</v>
      </c>
      <c r="H181" s="18" t="s">
        <v>125</v>
      </c>
      <c r="I181" s="47">
        <v>34772</v>
      </c>
      <c r="J181" s="64" t="s">
        <v>126</v>
      </c>
      <c r="K181" s="47">
        <v>34772</v>
      </c>
      <c r="L181" s="18"/>
      <c r="M181" s="65" t="s">
        <v>593</v>
      </c>
      <c r="N181" s="50">
        <v>20</v>
      </c>
      <c r="O181" s="44" t="s">
        <v>127</v>
      </c>
      <c r="P181" s="98" t="s">
        <v>45</v>
      </c>
      <c r="Q181" s="18"/>
      <c r="R181" s="18"/>
      <c r="S181" s="38"/>
      <c r="T181" s="38"/>
      <c r="U181" s="154"/>
      <c r="V181" s="18"/>
      <c r="W181" s="18"/>
      <c r="X181" s="18"/>
      <c r="Y181" s="18"/>
      <c r="Z181" s="23"/>
      <c r="AA181" s="18"/>
    </row>
    <row r="182" spans="1:27" s="1" customFormat="1" ht="24" customHeight="1" x14ac:dyDescent="0.25">
      <c r="B182" s="200" t="s">
        <v>91</v>
      </c>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2"/>
    </row>
    <row r="183" spans="1:27" s="1" customFormat="1" ht="145.5" customHeight="1" x14ac:dyDescent="0.3">
      <c r="A183" s="1">
        <v>87</v>
      </c>
      <c r="B183" s="18" t="s">
        <v>595</v>
      </c>
      <c r="C183" s="18" t="s">
        <v>596</v>
      </c>
      <c r="D183" s="18" t="s">
        <v>596</v>
      </c>
      <c r="E183" s="155"/>
      <c r="F183" s="76" t="s">
        <v>597</v>
      </c>
      <c r="G183" s="49" t="s">
        <v>598</v>
      </c>
      <c r="H183" s="18" t="s">
        <v>599</v>
      </c>
      <c r="I183" s="47">
        <v>37608</v>
      </c>
      <c r="J183" s="156"/>
      <c r="K183" s="47">
        <v>37608</v>
      </c>
      <c r="L183" s="155"/>
      <c r="M183" s="49" t="s">
        <v>108</v>
      </c>
      <c r="N183" s="50">
        <v>20</v>
      </c>
      <c r="O183" s="50"/>
      <c r="P183" s="48" t="s">
        <v>45</v>
      </c>
      <c r="Q183" s="14"/>
      <c r="R183" s="14"/>
      <c r="S183" s="51"/>
      <c r="T183" s="51"/>
      <c r="U183" s="14"/>
      <c r="V183" s="14"/>
      <c r="W183" s="14"/>
      <c r="X183" s="14"/>
      <c r="Y183" s="14"/>
      <c r="Z183" s="52"/>
      <c r="AA183" s="14"/>
    </row>
    <row r="184" spans="1:27" s="1" customFormat="1" ht="146.25" customHeight="1" x14ac:dyDescent="0.3">
      <c r="A184" s="1">
        <v>88</v>
      </c>
      <c r="B184" s="18" t="s">
        <v>608</v>
      </c>
      <c r="C184" s="18" t="s">
        <v>600</v>
      </c>
      <c r="D184" s="18" t="s">
        <v>600</v>
      </c>
      <c r="E184" s="157"/>
      <c r="F184" s="76" t="s">
        <v>601</v>
      </c>
      <c r="G184" s="49" t="s">
        <v>602</v>
      </c>
      <c r="H184" s="18" t="s">
        <v>599</v>
      </c>
      <c r="I184" s="47">
        <v>41129</v>
      </c>
      <c r="J184" s="158"/>
      <c r="K184" s="47">
        <v>41129</v>
      </c>
      <c r="L184" s="157"/>
      <c r="M184" s="160" t="s">
        <v>147</v>
      </c>
      <c r="N184" s="161">
        <v>20</v>
      </c>
      <c r="O184" s="161"/>
      <c r="P184" s="48" t="s">
        <v>45</v>
      </c>
      <c r="Q184" s="19"/>
      <c r="R184" s="19"/>
      <c r="S184" s="107"/>
      <c r="T184" s="107"/>
      <c r="U184" s="19"/>
      <c r="V184" s="19"/>
      <c r="W184" s="19"/>
      <c r="X184" s="19"/>
      <c r="Y184" s="19"/>
      <c r="Z184" s="108"/>
      <c r="AA184" s="19"/>
    </row>
    <row r="185" spans="1:27" s="1" customFormat="1" ht="146.25" customHeight="1" x14ac:dyDescent="0.3">
      <c r="A185" s="1">
        <v>89</v>
      </c>
      <c r="B185" s="18" t="s">
        <v>603</v>
      </c>
      <c r="C185" s="18" t="s">
        <v>604</v>
      </c>
      <c r="D185" s="18" t="s">
        <v>604</v>
      </c>
      <c r="E185" s="159"/>
      <c r="F185" s="76" t="s">
        <v>605</v>
      </c>
      <c r="G185" s="49">
        <v>7021016597</v>
      </c>
      <c r="H185" s="18" t="s">
        <v>599</v>
      </c>
      <c r="I185" s="47">
        <v>38337</v>
      </c>
      <c r="J185" s="159"/>
      <c r="K185" s="47">
        <v>38337</v>
      </c>
      <c r="L185" s="159"/>
      <c r="M185" s="92" t="s">
        <v>147</v>
      </c>
      <c r="N185" s="50">
        <v>20</v>
      </c>
      <c r="O185" s="92"/>
      <c r="P185" s="48" t="s">
        <v>45</v>
      </c>
      <c r="Q185" s="15"/>
      <c r="R185" s="15"/>
      <c r="S185" s="15"/>
      <c r="T185" s="15"/>
      <c r="U185" s="15"/>
      <c r="V185" s="15"/>
      <c r="W185" s="15"/>
      <c r="X185" s="15"/>
      <c r="Y185" s="15"/>
      <c r="Z185" s="15"/>
      <c r="AA185" s="15"/>
    </row>
    <row r="186" spans="1:27" s="1" customFormat="1" ht="146.25" customHeight="1" x14ac:dyDescent="0.25">
      <c r="A186" s="1">
        <v>90</v>
      </c>
      <c r="B186" s="18" t="s">
        <v>609</v>
      </c>
      <c r="C186" s="18" t="s">
        <v>606</v>
      </c>
      <c r="D186" s="18" t="s">
        <v>606</v>
      </c>
      <c r="E186" s="15"/>
      <c r="F186" s="76" t="s">
        <v>607</v>
      </c>
      <c r="G186" s="49">
        <v>7018013613</v>
      </c>
      <c r="H186" s="18" t="s">
        <v>599</v>
      </c>
      <c r="I186" s="47">
        <v>37579</v>
      </c>
      <c r="J186" s="15"/>
      <c r="K186" s="47">
        <v>37579</v>
      </c>
      <c r="L186" s="15"/>
      <c r="M186" s="92" t="s">
        <v>404</v>
      </c>
      <c r="N186" s="92">
        <v>20</v>
      </c>
      <c r="O186" s="92"/>
      <c r="P186" s="48" t="s">
        <v>45</v>
      </c>
      <c r="Q186" s="15"/>
      <c r="R186" s="15"/>
      <c r="S186" s="15"/>
      <c r="T186" s="15"/>
      <c r="U186" s="15"/>
      <c r="V186" s="15"/>
      <c r="W186" s="15"/>
      <c r="X186" s="15"/>
      <c r="Y186" s="15"/>
      <c r="Z186" s="15"/>
      <c r="AA186" s="15"/>
    </row>
    <row r="187" spans="1:27" s="1" customFormat="1" ht="26.25" customHeight="1" x14ac:dyDescent="0.25">
      <c r="B187" s="203" t="s">
        <v>594</v>
      </c>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5"/>
    </row>
    <row r="188" spans="1:27" s="1" customFormat="1" ht="31.5" customHeight="1" x14ac:dyDescent="0.25">
      <c r="B188" s="200" t="s">
        <v>92</v>
      </c>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2"/>
    </row>
    <row r="189" spans="1:27" s="1" customFormat="1" ht="166.5" customHeight="1" x14ac:dyDescent="0.25">
      <c r="A189" s="1">
        <v>91</v>
      </c>
      <c r="B189" s="18" t="s">
        <v>610</v>
      </c>
      <c r="C189" s="18" t="s">
        <v>611</v>
      </c>
      <c r="D189" s="18" t="s">
        <v>611</v>
      </c>
      <c r="E189" s="22"/>
      <c r="F189" s="76" t="s">
        <v>612</v>
      </c>
      <c r="G189" s="49" t="s">
        <v>613</v>
      </c>
      <c r="H189" s="18" t="s">
        <v>137</v>
      </c>
      <c r="I189" s="47">
        <v>42657</v>
      </c>
      <c r="J189" s="162"/>
      <c r="K189" s="162"/>
      <c r="L189" s="18" t="s">
        <v>138</v>
      </c>
      <c r="M189" s="48" t="s">
        <v>252</v>
      </c>
      <c r="N189" s="98">
        <v>20</v>
      </c>
      <c r="O189" s="98"/>
      <c r="P189" s="48" t="s">
        <v>44</v>
      </c>
      <c r="Q189" s="22"/>
      <c r="R189" s="22"/>
      <c r="S189" s="162"/>
      <c r="T189" s="162"/>
      <c r="U189" s="22"/>
      <c r="V189" s="33"/>
      <c r="W189" s="33"/>
      <c r="X189" s="33"/>
      <c r="Y189" s="33"/>
      <c r="Z189" s="33"/>
      <c r="AA189" s="22"/>
    </row>
    <row r="190" spans="1:27" s="1" customFormat="1" ht="168.75" customHeight="1" x14ac:dyDescent="0.25">
      <c r="A190" s="1">
        <v>92</v>
      </c>
      <c r="B190" s="18" t="s">
        <v>614</v>
      </c>
      <c r="C190" s="18" t="s">
        <v>615</v>
      </c>
      <c r="D190" s="18" t="s">
        <v>615</v>
      </c>
      <c r="E190" s="163"/>
      <c r="F190" s="76">
        <v>1041700531707</v>
      </c>
      <c r="G190" s="49">
        <v>1701037515</v>
      </c>
      <c r="H190" s="18" t="s">
        <v>137</v>
      </c>
      <c r="I190" s="47">
        <v>38341</v>
      </c>
      <c r="J190" s="163"/>
      <c r="K190" s="163"/>
      <c r="L190" s="18" t="s">
        <v>138</v>
      </c>
      <c r="M190" s="116">
        <v>44470</v>
      </c>
      <c r="N190" s="98">
        <v>20</v>
      </c>
      <c r="O190" s="97"/>
      <c r="P190" s="48" t="s">
        <v>44</v>
      </c>
      <c r="Q190" s="163"/>
      <c r="R190" s="163"/>
      <c r="S190" s="163"/>
      <c r="T190" s="163"/>
      <c r="U190" s="163"/>
      <c r="V190" s="33"/>
      <c r="W190" s="33"/>
      <c r="X190" s="33"/>
      <c r="Y190" s="33"/>
      <c r="Z190" s="33"/>
      <c r="AA190" s="22"/>
    </row>
    <row r="191" spans="1:27" s="1" customFormat="1" ht="29.25" customHeight="1" x14ac:dyDescent="0.25">
      <c r="B191" s="203" t="s">
        <v>616</v>
      </c>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5"/>
    </row>
    <row r="192" spans="1:27" s="1" customFormat="1" ht="31.5" customHeight="1" x14ac:dyDescent="0.25">
      <c r="B192" s="203" t="s">
        <v>617</v>
      </c>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5"/>
    </row>
    <row r="193" spans="1:27" s="1" customFormat="1" ht="30" customHeight="1" x14ac:dyDescent="0.25">
      <c r="B193" s="203" t="s">
        <v>618</v>
      </c>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5"/>
    </row>
    <row r="194" spans="1:27" s="1" customFormat="1" ht="27.75" customHeight="1" x14ac:dyDescent="0.25">
      <c r="B194" s="200" t="s">
        <v>93</v>
      </c>
      <c r="C194" s="201"/>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2"/>
    </row>
    <row r="195" spans="1:27" s="1" customFormat="1" ht="90" customHeight="1" x14ac:dyDescent="0.25">
      <c r="A195" s="1">
        <v>93</v>
      </c>
      <c r="B195" s="18" t="s">
        <v>619</v>
      </c>
      <c r="C195" s="18" t="s">
        <v>620</v>
      </c>
      <c r="D195" s="18" t="s">
        <v>620</v>
      </c>
      <c r="E195" s="18" t="s">
        <v>621</v>
      </c>
      <c r="F195" s="76">
        <v>1032700295583</v>
      </c>
      <c r="G195" s="49">
        <v>2721031150</v>
      </c>
      <c r="H195" s="18" t="s">
        <v>622</v>
      </c>
      <c r="I195" s="47">
        <v>42716</v>
      </c>
      <c r="J195" s="18" t="s">
        <v>123</v>
      </c>
      <c r="K195" s="48" t="s">
        <v>107</v>
      </c>
      <c r="L195" s="18" t="s">
        <v>107</v>
      </c>
      <c r="M195" s="116" t="s">
        <v>252</v>
      </c>
      <c r="N195" s="98">
        <v>20</v>
      </c>
      <c r="O195" s="98"/>
      <c r="P195" s="48" t="s">
        <v>45</v>
      </c>
      <c r="Q195" s="48" t="s">
        <v>107</v>
      </c>
      <c r="R195" s="14"/>
      <c r="S195" s="51"/>
      <c r="T195" s="51"/>
      <c r="U195" s="14"/>
      <c r="V195" s="14"/>
      <c r="W195" s="14"/>
      <c r="X195" s="14"/>
      <c r="Y195" s="14"/>
      <c r="Z195" s="52"/>
      <c r="AA195" s="14"/>
    </row>
    <row r="196" spans="1:27" s="1" customFormat="1" ht="27" customHeight="1" x14ac:dyDescent="0.25">
      <c r="B196" s="200" t="s">
        <v>94</v>
      </c>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2"/>
    </row>
    <row r="197" spans="1:27" s="1" customFormat="1" ht="169.5" customHeight="1" x14ac:dyDescent="0.25">
      <c r="A197" s="1">
        <v>94</v>
      </c>
      <c r="B197" s="18" t="s">
        <v>623</v>
      </c>
      <c r="C197" s="18" t="s">
        <v>624</v>
      </c>
      <c r="D197" s="18" t="s">
        <v>625</v>
      </c>
      <c r="E197" s="119"/>
      <c r="F197" s="76" t="s">
        <v>626</v>
      </c>
      <c r="G197" s="49" t="s">
        <v>627</v>
      </c>
      <c r="H197" s="18" t="s">
        <v>628</v>
      </c>
      <c r="I197" s="47">
        <v>38762</v>
      </c>
      <c r="J197" s="118"/>
      <c r="K197" s="47">
        <v>38762</v>
      </c>
      <c r="L197" s="119"/>
      <c r="M197" s="116">
        <v>44228</v>
      </c>
      <c r="N197" s="98">
        <v>20</v>
      </c>
      <c r="O197" s="98"/>
      <c r="P197" s="98" t="s">
        <v>44</v>
      </c>
      <c r="Q197" s="119"/>
      <c r="R197" s="119"/>
      <c r="S197" s="118"/>
      <c r="T197" s="118"/>
      <c r="U197" s="98" t="s">
        <v>542</v>
      </c>
      <c r="V197" s="15"/>
      <c r="W197" s="15"/>
      <c r="X197" s="15"/>
      <c r="Y197" s="15"/>
      <c r="Z197" s="15"/>
      <c r="AA197" s="15"/>
    </row>
    <row r="198" spans="1:27" s="1" customFormat="1" ht="156" customHeight="1" x14ac:dyDescent="0.25">
      <c r="A198" s="1">
        <v>95</v>
      </c>
      <c r="B198" s="18" t="s">
        <v>629</v>
      </c>
      <c r="C198" s="18" t="s">
        <v>630</v>
      </c>
      <c r="D198" s="18" t="s">
        <v>630</v>
      </c>
      <c r="E198" s="119"/>
      <c r="F198" s="76" t="s">
        <v>631</v>
      </c>
      <c r="G198" s="49" t="s">
        <v>632</v>
      </c>
      <c r="H198" s="18" t="s">
        <v>628</v>
      </c>
      <c r="I198" s="47">
        <v>37554</v>
      </c>
      <c r="J198" s="118"/>
      <c r="K198" s="47">
        <v>37554</v>
      </c>
      <c r="L198" s="119"/>
      <c r="M198" s="116">
        <v>44410</v>
      </c>
      <c r="N198" s="98">
        <v>20</v>
      </c>
      <c r="O198" s="98"/>
      <c r="P198" s="98" t="s">
        <v>44</v>
      </c>
      <c r="Q198" s="119"/>
      <c r="R198" s="14"/>
      <c r="S198" s="51"/>
      <c r="T198" s="51"/>
      <c r="U198" s="98" t="s">
        <v>542</v>
      </c>
      <c r="V198" s="15"/>
      <c r="W198" s="15"/>
      <c r="X198" s="15"/>
      <c r="Y198" s="15"/>
      <c r="Z198" s="15"/>
      <c r="AA198" s="15"/>
    </row>
    <row r="199" spans="1:27" s="1" customFormat="1" ht="30" customHeight="1" x14ac:dyDescent="0.25">
      <c r="B199" s="203" t="s">
        <v>633</v>
      </c>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5"/>
    </row>
    <row r="200" spans="1:27" s="1" customFormat="1" ht="29.25" customHeight="1" x14ac:dyDescent="0.25">
      <c r="B200" s="200" t="s">
        <v>95</v>
      </c>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2"/>
    </row>
    <row r="201" spans="1:27" s="1" customFormat="1" ht="173.25" customHeight="1" x14ac:dyDescent="0.25">
      <c r="A201" s="1">
        <v>96</v>
      </c>
      <c r="B201" s="46" t="s">
        <v>634</v>
      </c>
      <c r="C201" s="46" t="s">
        <v>635</v>
      </c>
      <c r="D201" s="46" t="s">
        <v>635</v>
      </c>
      <c r="E201" s="46"/>
      <c r="F201" s="76" t="s">
        <v>636</v>
      </c>
      <c r="G201" s="49" t="s">
        <v>637</v>
      </c>
      <c r="H201" s="46" t="s">
        <v>128</v>
      </c>
      <c r="I201" s="47">
        <v>37561</v>
      </c>
      <c r="J201" s="164"/>
      <c r="K201" s="164"/>
      <c r="L201" s="46"/>
      <c r="M201" s="49" t="s">
        <v>302</v>
      </c>
      <c r="N201" s="50">
        <v>20</v>
      </c>
      <c r="O201" s="165"/>
      <c r="P201" s="98" t="s">
        <v>129</v>
      </c>
      <c r="Q201" s="46"/>
      <c r="R201" s="46"/>
      <c r="S201" s="164"/>
      <c r="T201" s="164"/>
      <c r="U201" s="48" t="s">
        <v>41</v>
      </c>
      <c r="V201" s="18"/>
      <c r="W201" s="18"/>
      <c r="X201" s="18"/>
      <c r="Y201" s="18"/>
      <c r="Z201" s="23"/>
      <c r="AA201" s="18"/>
    </row>
    <row r="202" spans="1:27" s="1" customFormat="1" ht="171.75" customHeight="1" x14ac:dyDescent="0.25">
      <c r="A202" s="1">
        <v>97</v>
      </c>
      <c r="B202" s="46" t="s">
        <v>638</v>
      </c>
      <c r="C202" s="46" t="s">
        <v>639</v>
      </c>
      <c r="D202" s="46" t="s">
        <v>639</v>
      </c>
      <c r="E202" s="46"/>
      <c r="F202" s="76" t="s">
        <v>640</v>
      </c>
      <c r="G202" s="49" t="s">
        <v>641</v>
      </c>
      <c r="H202" s="46" t="s">
        <v>128</v>
      </c>
      <c r="I202" s="47">
        <v>41108</v>
      </c>
      <c r="J202" s="164"/>
      <c r="K202" s="164"/>
      <c r="L202" s="46"/>
      <c r="M202" s="49" t="s">
        <v>642</v>
      </c>
      <c r="N202" s="50">
        <v>20</v>
      </c>
      <c r="O202" s="165"/>
      <c r="P202" s="98" t="s">
        <v>129</v>
      </c>
      <c r="Q202" s="46"/>
      <c r="R202" s="46"/>
      <c r="S202" s="164"/>
      <c r="T202" s="164"/>
      <c r="U202" s="48" t="s">
        <v>41</v>
      </c>
      <c r="V202" s="18"/>
      <c r="W202" s="18"/>
      <c r="X202" s="18"/>
      <c r="Y202" s="18"/>
      <c r="Z202" s="23"/>
      <c r="AA202" s="18"/>
    </row>
    <row r="203" spans="1:27" s="1" customFormat="1" ht="27.75" customHeight="1" thickBot="1" x14ac:dyDescent="0.3">
      <c r="B203" s="206" t="s">
        <v>96</v>
      </c>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8"/>
    </row>
    <row r="204" spans="1:27" s="1" customFormat="1" ht="132.75" customHeight="1" thickBot="1" x14ac:dyDescent="0.3">
      <c r="A204" s="1">
        <v>98</v>
      </c>
      <c r="B204" s="46" t="s">
        <v>643</v>
      </c>
      <c r="C204" s="46" t="s">
        <v>644</v>
      </c>
      <c r="D204" s="46" t="s">
        <v>644</v>
      </c>
      <c r="E204" s="14"/>
      <c r="F204" s="76" t="s">
        <v>645</v>
      </c>
      <c r="G204" s="49" t="s">
        <v>646</v>
      </c>
      <c r="H204" s="46" t="s">
        <v>133</v>
      </c>
      <c r="I204" s="47">
        <v>38021</v>
      </c>
      <c r="J204" s="51" t="s">
        <v>647</v>
      </c>
      <c r="K204" s="47">
        <v>38021</v>
      </c>
      <c r="L204" s="14"/>
      <c r="M204" s="49" t="s">
        <v>648</v>
      </c>
      <c r="N204" s="50">
        <v>15</v>
      </c>
      <c r="O204" s="130"/>
      <c r="P204" s="98" t="s">
        <v>44</v>
      </c>
      <c r="Q204" s="166"/>
      <c r="R204" s="30"/>
      <c r="S204" s="30"/>
      <c r="T204" s="30"/>
      <c r="U204" s="30"/>
      <c r="V204" s="30"/>
      <c r="W204" s="30"/>
      <c r="X204" s="30"/>
      <c r="Y204" s="30"/>
      <c r="Z204" s="30"/>
      <c r="AA204" s="15"/>
    </row>
    <row r="205" spans="1:27" s="1" customFormat="1" ht="113.25" customHeight="1" x14ac:dyDescent="0.25">
      <c r="A205" s="1">
        <v>99</v>
      </c>
      <c r="B205" s="46" t="s">
        <v>649</v>
      </c>
      <c r="C205" s="46" t="s">
        <v>650</v>
      </c>
      <c r="D205" s="46" t="s">
        <v>650</v>
      </c>
      <c r="E205" s="14"/>
      <c r="F205" s="76" t="s">
        <v>651</v>
      </c>
      <c r="G205" s="49" t="s">
        <v>652</v>
      </c>
      <c r="H205" s="46" t="s">
        <v>133</v>
      </c>
      <c r="I205" s="47">
        <v>38349</v>
      </c>
      <c r="J205" s="51" t="s">
        <v>647</v>
      </c>
      <c r="K205" s="47">
        <v>38349</v>
      </c>
      <c r="L205" s="14"/>
      <c r="M205" s="49" t="s">
        <v>215</v>
      </c>
      <c r="N205" s="50">
        <v>19</v>
      </c>
      <c r="O205" s="130"/>
      <c r="P205" s="98" t="s">
        <v>44</v>
      </c>
      <c r="Q205" s="166"/>
      <c r="R205" s="30"/>
      <c r="S205" s="30"/>
      <c r="T205" s="30"/>
      <c r="U205" s="30"/>
      <c r="V205" s="30"/>
      <c r="W205" s="30"/>
      <c r="X205" s="30"/>
      <c r="Y205" s="30"/>
      <c r="Z205" s="30"/>
      <c r="AA205" s="15"/>
    </row>
    <row r="206" spans="1:27" s="1" customFormat="1" ht="124.5" customHeight="1" x14ac:dyDescent="0.25">
      <c r="A206" s="1">
        <v>100</v>
      </c>
      <c r="B206" s="46" t="s">
        <v>653</v>
      </c>
      <c r="C206" s="46" t="s">
        <v>654</v>
      </c>
      <c r="D206" s="46" t="s">
        <v>654</v>
      </c>
      <c r="E206" s="14"/>
      <c r="F206" s="76" t="s">
        <v>655</v>
      </c>
      <c r="G206" s="49" t="s">
        <v>656</v>
      </c>
      <c r="H206" s="46" t="s">
        <v>133</v>
      </c>
      <c r="I206" s="47">
        <v>38342</v>
      </c>
      <c r="J206" s="51"/>
      <c r="K206" s="47">
        <v>38342</v>
      </c>
      <c r="L206" s="14"/>
      <c r="M206" s="49" t="s">
        <v>233</v>
      </c>
      <c r="N206" s="50">
        <v>22</v>
      </c>
      <c r="O206" s="130"/>
      <c r="P206" s="98" t="s">
        <v>44</v>
      </c>
      <c r="Q206" s="167"/>
      <c r="R206" s="30"/>
      <c r="S206" s="30"/>
      <c r="T206" s="30"/>
      <c r="U206" s="30"/>
      <c r="V206" s="30"/>
      <c r="W206" s="30"/>
      <c r="X206" s="30"/>
      <c r="Y206" s="30"/>
      <c r="Z206" s="30"/>
      <c r="AA206" s="15"/>
    </row>
    <row r="207" spans="1:27" s="1" customFormat="1" ht="123" customHeight="1" x14ac:dyDescent="0.25">
      <c r="A207" s="1">
        <v>101</v>
      </c>
      <c r="B207" s="46" t="s">
        <v>657</v>
      </c>
      <c r="C207" s="46" t="s">
        <v>658</v>
      </c>
      <c r="D207" s="46" t="s">
        <v>658</v>
      </c>
      <c r="E207" s="14"/>
      <c r="F207" s="76" t="s">
        <v>659</v>
      </c>
      <c r="G207" s="49" t="s">
        <v>660</v>
      </c>
      <c r="H207" s="46" t="s">
        <v>133</v>
      </c>
      <c r="I207" s="47">
        <v>38021</v>
      </c>
      <c r="J207" s="51"/>
      <c r="K207" s="47">
        <v>38021</v>
      </c>
      <c r="L207" s="14"/>
      <c r="M207" s="49" t="s">
        <v>252</v>
      </c>
      <c r="N207" s="50">
        <v>22</v>
      </c>
      <c r="O207" s="130"/>
      <c r="P207" s="98" t="s">
        <v>44</v>
      </c>
      <c r="Q207" s="168"/>
      <c r="R207" s="30"/>
      <c r="S207" s="30"/>
      <c r="T207" s="30"/>
      <c r="U207" s="30"/>
      <c r="V207" s="30"/>
      <c r="W207" s="30"/>
      <c r="X207" s="30"/>
      <c r="Y207" s="30"/>
      <c r="Z207" s="30"/>
      <c r="AA207" s="15"/>
    </row>
    <row r="208" spans="1:27" s="1" customFormat="1" ht="122.25" customHeight="1" x14ac:dyDescent="0.25">
      <c r="A208" s="1">
        <v>102</v>
      </c>
      <c r="B208" s="46" t="s">
        <v>661</v>
      </c>
      <c r="C208" s="46" t="s">
        <v>662</v>
      </c>
      <c r="D208" s="46" t="s">
        <v>662</v>
      </c>
      <c r="E208" s="14"/>
      <c r="F208" s="76" t="s">
        <v>663</v>
      </c>
      <c r="G208" s="49" t="s">
        <v>664</v>
      </c>
      <c r="H208" s="46" t="s">
        <v>133</v>
      </c>
      <c r="I208" s="47">
        <v>37679</v>
      </c>
      <c r="J208" s="51" t="s">
        <v>647</v>
      </c>
      <c r="K208" s="47">
        <v>37679</v>
      </c>
      <c r="L208" s="14"/>
      <c r="M208" s="49" t="s">
        <v>665</v>
      </c>
      <c r="N208" s="50">
        <v>19</v>
      </c>
      <c r="O208" s="130"/>
      <c r="P208" s="98" t="s">
        <v>44</v>
      </c>
      <c r="Q208" s="168"/>
      <c r="R208" s="30"/>
      <c r="S208" s="30"/>
      <c r="T208" s="30"/>
      <c r="U208" s="30"/>
      <c r="V208" s="30"/>
      <c r="W208" s="30"/>
      <c r="X208" s="30"/>
      <c r="Y208" s="30"/>
      <c r="Z208" s="30"/>
      <c r="AA208" s="15"/>
    </row>
    <row r="209" spans="1:27" s="1" customFormat="1" ht="140.25" customHeight="1" thickBot="1" x14ac:dyDescent="0.3">
      <c r="A209" s="1">
        <v>103</v>
      </c>
      <c r="B209" s="46" t="s">
        <v>666</v>
      </c>
      <c r="C209" s="46" t="s">
        <v>667</v>
      </c>
      <c r="D209" s="46" t="s">
        <v>667</v>
      </c>
      <c r="E209" s="14"/>
      <c r="F209" s="76" t="s">
        <v>668</v>
      </c>
      <c r="G209" s="49" t="s">
        <v>669</v>
      </c>
      <c r="H209" s="46" t="s">
        <v>133</v>
      </c>
      <c r="I209" s="47">
        <v>38407</v>
      </c>
      <c r="J209" s="51" t="s">
        <v>647</v>
      </c>
      <c r="K209" s="47">
        <v>38407</v>
      </c>
      <c r="L209" s="14"/>
      <c r="M209" s="49" t="s">
        <v>670</v>
      </c>
      <c r="N209" s="50">
        <v>21</v>
      </c>
      <c r="O209" s="130"/>
      <c r="P209" s="98" t="s">
        <v>44</v>
      </c>
      <c r="Q209" s="169"/>
      <c r="R209" s="30"/>
      <c r="S209" s="30"/>
      <c r="T209" s="30"/>
      <c r="U209" s="30"/>
      <c r="V209" s="30"/>
      <c r="W209" s="30"/>
      <c r="X209" s="30"/>
      <c r="Y209" s="30"/>
      <c r="Z209" s="30"/>
      <c r="AA209" s="15"/>
    </row>
    <row r="210" spans="1:27" s="1" customFormat="1" ht="200.25" customHeight="1" thickBot="1" x14ac:dyDescent="0.3">
      <c r="A210" s="1">
        <v>104</v>
      </c>
      <c r="B210" s="46" t="s">
        <v>671</v>
      </c>
      <c r="C210" s="46" t="s">
        <v>672</v>
      </c>
      <c r="D210" s="46" t="s">
        <v>672</v>
      </c>
      <c r="E210" s="14"/>
      <c r="F210" s="76" t="s">
        <v>673</v>
      </c>
      <c r="G210" s="49" t="s">
        <v>674</v>
      </c>
      <c r="H210" s="46" t="s">
        <v>133</v>
      </c>
      <c r="I210" s="47">
        <v>36679</v>
      </c>
      <c r="J210" s="51" t="s">
        <v>647</v>
      </c>
      <c r="K210" s="47">
        <v>36679</v>
      </c>
      <c r="L210" s="14"/>
      <c r="M210" s="49" t="s">
        <v>675</v>
      </c>
      <c r="N210" s="50">
        <v>22</v>
      </c>
      <c r="O210" s="130"/>
      <c r="P210" s="98" t="s">
        <v>44</v>
      </c>
      <c r="Q210" s="169"/>
      <c r="R210" s="30"/>
      <c r="S210" s="30"/>
      <c r="T210" s="30"/>
      <c r="U210" s="30"/>
      <c r="V210" s="30"/>
      <c r="W210" s="30"/>
      <c r="X210" s="30"/>
      <c r="Y210" s="30"/>
      <c r="Z210" s="30"/>
      <c r="AA210" s="15"/>
    </row>
    <row r="211" spans="1:27" s="1" customFormat="1" ht="154.5" customHeight="1" thickBot="1" x14ac:dyDescent="0.3">
      <c r="A211" s="1">
        <v>105</v>
      </c>
      <c r="B211" s="46" t="s">
        <v>676</v>
      </c>
      <c r="C211" s="46" t="s">
        <v>677</v>
      </c>
      <c r="D211" s="46" t="s">
        <v>677</v>
      </c>
      <c r="E211" s="14"/>
      <c r="F211" s="76" t="s">
        <v>678</v>
      </c>
      <c r="G211" s="49" t="s">
        <v>679</v>
      </c>
      <c r="H211" s="46" t="s">
        <v>133</v>
      </c>
      <c r="I211" s="47">
        <v>36679</v>
      </c>
      <c r="J211" s="51">
        <v>43280</v>
      </c>
      <c r="K211" s="47">
        <v>36679</v>
      </c>
      <c r="L211" s="14"/>
      <c r="M211" s="49" t="s">
        <v>304</v>
      </c>
      <c r="N211" s="50">
        <v>22</v>
      </c>
      <c r="O211" s="130"/>
      <c r="P211" s="98" t="s">
        <v>44</v>
      </c>
      <c r="Q211" s="169"/>
      <c r="R211" s="30"/>
      <c r="S211" s="30"/>
      <c r="T211" s="30"/>
      <c r="U211" s="30"/>
      <c r="V211" s="30"/>
      <c r="W211" s="30"/>
      <c r="X211" s="30"/>
      <c r="Y211" s="30"/>
      <c r="Z211" s="30"/>
      <c r="AA211" s="15"/>
    </row>
    <row r="212" spans="1:27" s="1" customFormat="1" ht="135.75" customHeight="1" thickBot="1" x14ac:dyDescent="0.3">
      <c r="A212" s="1">
        <v>106</v>
      </c>
      <c r="B212" s="46" t="s">
        <v>680</v>
      </c>
      <c r="C212" s="46" t="s">
        <v>681</v>
      </c>
      <c r="D212" s="46" t="s">
        <v>681</v>
      </c>
      <c r="E212" s="14"/>
      <c r="F212" s="76" t="s">
        <v>682</v>
      </c>
      <c r="G212" s="49" t="s">
        <v>683</v>
      </c>
      <c r="H212" s="46" t="s">
        <v>133</v>
      </c>
      <c r="I212" s="47">
        <v>36657</v>
      </c>
      <c r="J212" s="51"/>
      <c r="K212" s="47">
        <v>36657</v>
      </c>
      <c r="L212" s="14"/>
      <c r="M212" s="49" t="s">
        <v>684</v>
      </c>
      <c r="N212" s="50">
        <v>22</v>
      </c>
      <c r="O212" s="130"/>
      <c r="P212" s="98" t="s">
        <v>44</v>
      </c>
      <c r="Q212" s="169"/>
      <c r="R212" s="30"/>
      <c r="S212" s="30"/>
      <c r="T212" s="30"/>
      <c r="U212" s="30"/>
      <c r="V212" s="30"/>
      <c r="W212" s="30"/>
      <c r="X212" s="30"/>
      <c r="Y212" s="30"/>
      <c r="Z212" s="30"/>
      <c r="AA212" s="15"/>
    </row>
    <row r="213" spans="1:27" s="1" customFormat="1" ht="25.5" customHeight="1" x14ac:dyDescent="0.25">
      <c r="B213" s="209" t="s">
        <v>97</v>
      </c>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1"/>
    </row>
    <row r="214" spans="1:27" s="1" customFormat="1" ht="160.5" customHeight="1" x14ac:dyDescent="0.25">
      <c r="A214" s="1">
        <v>107</v>
      </c>
      <c r="B214" s="46" t="s">
        <v>693</v>
      </c>
      <c r="C214" s="46" t="s">
        <v>694</v>
      </c>
      <c r="D214" s="46"/>
      <c r="E214" s="46" t="s">
        <v>695</v>
      </c>
      <c r="F214" s="76">
        <v>1022101139367</v>
      </c>
      <c r="G214" s="49">
        <v>2127018838</v>
      </c>
      <c r="H214" s="46" t="s">
        <v>161</v>
      </c>
      <c r="I214" s="47">
        <v>37435</v>
      </c>
      <c r="J214" s="47" t="s">
        <v>696</v>
      </c>
      <c r="K214" s="15"/>
      <c r="L214" s="177"/>
      <c r="M214" s="48" t="s">
        <v>697</v>
      </c>
      <c r="N214" s="50">
        <v>14</v>
      </c>
      <c r="O214" s="50">
        <v>24</v>
      </c>
      <c r="P214" s="98" t="s">
        <v>44</v>
      </c>
      <c r="Q214" s="15"/>
      <c r="R214" s="177"/>
      <c r="S214" s="26"/>
      <c r="T214" s="26"/>
      <c r="U214" s="26"/>
      <c r="V214" s="26"/>
      <c r="W214" s="26"/>
      <c r="X214" s="26"/>
      <c r="Y214" s="26"/>
      <c r="Z214" s="26"/>
      <c r="AA214" s="27"/>
    </row>
    <row r="215" spans="1:27" s="170" customFormat="1" ht="130.5" customHeight="1" x14ac:dyDescent="0.25">
      <c r="A215" s="170">
        <v>108</v>
      </c>
      <c r="B215" s="46" t="s">
        <v>698</v>
      </c>
      <c r="C215" s="46" t="s">
        <v>699</v>
      </c>
      <c r="D215" s="46"/>
      <c r="E215" s="46" t="s">
        <v>700</v>
      </c>
      <c r="F215" s="76">
        <v>1042129023936</v>
      </c>
      <c r="G215" s="49">
        <v>2129056028</v>
      </c>
      <c r="H215" s="46" t="s">
        <v>161</v>
      </c>
      <c r="I215" s="47">
        <v>38338</v>
      </c>
      <c r="J215" s="47" t="s">
        <v>701</v>
      </c>
      <c r="K215" s="15"/>
      <c r="L215" s="177"/>
      <c r="M215" s="48" t="s">
        <v>702</v>
      </c>
      <c r="N215" s="50">
        <v>14</v>
      </c>
      <c r="O215" s="50">
        <v>24</v>
      </c>
      <c r="P215" s="98" t="s">
        <v>44</v>
      </c>
      <c r="Q215" s="15"/>
      <c r="R215" s="177"/>
      <c r="S215" s="26"/>
      <c r="T215" s="26"/>
      <c r="U215" s="26"/>
      <c r="V215" s="26"/>
      <c r="W215" s="26"/>
      <c r="X215" s="26"/>
      <c r="Y215" s="26"/>
      <c r="Z215" s="26"/>
      <c r="AA215" s="27"/>
    </row>
    <row r="216" spans="1:27" s="170" customFormat="1" ht="135" customHeight="1" x14ac:dyDescent="0.25">
      <c r="A216" s="170">
        <v>109</v>
      </c>
      <c r="B216" s="46" t="s">
        <v>708</v>
      </c>
      <c r="C216" s="46" t="s">
        <v>703</v>
      </c>
      <c r="D216" s="46"/>
      <c r="E216" s="46" t="s">
        <v>703</v>
      </c>
      <c r="F216" s="76">
        <v>1082130003966</v>
      </c>
      <c r="G216" s="49">
        <v>2130037189</v>
      </c>
      <c r="H216" s="46" t="s">
        <v>161</v>
      </c>
      <c r="I216" s="47">
        <v>39513</v>
      </c>
      <c r="J216" s="47">
        <v>40269</v>
      </c>
      <c r="K216" s="15"/>
      <c r="L216" s="177"/>
      <c r="M216" s="48" t="s">
        <v>704</v>
      </c>
      <c r="N216" s="50">
        <v>14</v>
      </c>
      <c r="O216" s="50">
        <v>24</v>
      </c>
      <c r="P216" s="98" t="s">
        <v>44</v>
      </c>
      <c r="Q216" s="15"/>
      <c r="R216" s="177"/>
      <c r="S216" s="26"/>
      <c r="T216" s="26"/>
      <c r="U216" s="26"/>
      <c r="V216" s="26"/>
      <c r="W216" s="26"/>
      <c r="X216" s="26"/>
      <c r="Y216" s="26"/>
      <c r="Z216" s="26"/>
      <c r="AA216" s="27"/>
    </row>
    <row r="217" spans="1:27" s="1" customFormat="1" ht="86.25" customHeight="1" x14ac:dyDescent="0.25">
      <c r="A217" s="1">
        <v>110</v>
      </c>
      <c r="B217" s="46" t="s">
        <v>707</v>
      </c>
      <c r="C217" s="46" t="s">
        <v>162</v>
      </c>
      <c r="D217" s="46"/>
      <c r="E217" s="46" t="s">
        <v>162</v>
      </c>
      <c r="F217" s="76">
        <v>1022101274315</v>
      </c>
      <c r="G217" s="49">
        <v>2129009412</v>
      </c>
      <c r="H217" s="46" t="s">
        <v>705</v>
      </c>
      <c r="I217" s="47">
        <v>34374</v>
      </c>
      <c r="J217" s="47">
        <v>44075</v>
      </c>
      <c r="K217" s="15"/>
      <c r="L217" s="177"/>
      <c r="M217" s="48" t="s">
        <v>706</v>
      </c>
      <c r="N217" s="50">
        <v>14</v>
      </c>
      <c r="O217" s="50">
        <v>24</v>
      </c>
      <c r="P217" s="98" t="s">
        <v>44</v>
      </c>
      <c r="Q217" s="15"/>
      <c r="R217" s="177"/>
      <c r="S217" s="26"/>
      <c r="T217" s="26"/>
      <c r="U217" s="26"/>
      <c r="V217" s="26"/>
      <c r="W217" s="26"/>
      <c r="X217" s="26"/>
      <c r="Y217" s="26"/>
      <c r="Z217" s="26"/>
      <c r="AA217" s="27"/>
    </row>
    <row r="218" spans="1:27" s="1" customFormat="1" ht="27" customHeight="1" x14ac:dyDescent="0.25">
      <c r="B218" s="212" t="s">
        <v>98</v>
      </c>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4"/>
    </row>
    <row r="219" spans="1:27" s="1" customFormat="1" ht="145.5" customHeight="1" x14ac:dyDescent="0.3">
      <c r="A219" s="1">
        <v>111</v>
      </c>
      <c r="B219" s="46" t="s">
        <v>149</v>
      </c>
      <c r="C219" s="46" t="s">
        <v>150</v>
      </c>
      <c r="D219" s="155"/>
      <c r="E219" s="155"/>
      <c r="F219" s="76" t="s">
        <v>151</v>
      </c>
      <c r="G219" s="49" t="s">
        <v>152</v>
      </c>
      <c r="H219" s="46" t="s">
        <v>153</v>
      </c>
      <c r="I219" s="47" t="s">
        <v>710</v>
      </c>
      <c r="J219" s="47">
        <v>42192</v>
      </c>
      <c r="K219" s="156"/>
      <c r="L219" s="155"/>
      <c r="M219" s="48" t="s">
        <v>709</v>
      </c>
      <c r="N219" s="50">
        <v>20</v>
      </c>
      <c r="O219" s="179"/>
      <c r="P219" s="98" t="s">
        <v>45</v>
      </c>
      <c r="Q219" s="155"/>
      <c r="R219" s="155"/>
      <c r="S219" s="156"/>
      <c r="T219" s="156"/>
      <c r="U219" s="155"/>
      <c r="V219" s="155"/>
      <c r="W219" s="155"/>
      <c r="X219" s="155"/>
      <c r="Y219" s="155"/>
      <c r="Z219" s="178"/>
      <c r="AA219" s="155"/>
    </row>
    <row r="220" spans="1:27" s="1" customFormat="1" ht="27.75" customHeight="1" x14ac:dyDescent="0.25">
      <c r="B220" s="206" t="s">
        <v>99</v>
      </c>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8"/>
    </row>
    <row r="221" spans="1:27" s="1" customFormat="1" ht="147.75" customHeight="1" x14ac:dyDescent="0.25">
      <c r="A221" s="1">
        <v>112</v>
      </c>
      <c r="B221" s="46" t="s">
        <v>712</v>
      </c>
      <c r="C221" s="46" t="s">
        <v>685</v>
      </c>
      <c r="D221" s="46" t="s">
        <v>685</v>
      </c>
      <c r="E221" s="46" t="s">
        <v>685</v>
      </c>
      <c r="F221" s="76" t="s">
        <v>686</v>
      </c>
      <c r="G221" s="49" t="s">
        <v>687</v>
      </c>
      <c r="H221" s="46" t="s">
        <v>159</v>
      </c>
      <c r="I221" s="47">
        <v>39659</v>
      </c>
      <c r="J221" s="172"/>
      <c r="K221" s="172"/>
      <c r="L221" s="48" t="s">
        <v>160</v>
      </c>
      <c r="M221" s="49" t="s">
        <v>215</v>
      </c>
      <c r="N221" s="50">
        <v>20</v>
      </c>
      <c r="O221" s="173"/>
      <c r="P221" s="98" t="s">
        <v>43</v>
      </c>
      <c r="Q221" s="171"/>
      <c r="R221" s="171"/>
      <c r="S221" s="174"/>
      <c r="T221" s="174"/>
      <c r="U221" s="171"/>
      <c r="V221" s="171"/>
      <c r="W221" s="171"/>
      <c r="X221" s="171"/>
      <c r="Y221" s="171"/>
      <c r="Z221" s="175"/>
      <c r="AA221" s="171"/>
    </row>
    <row r="222" spans="1:27" s="1" customFormat="1" ht="114" customHeight="1" x14ac:dyDescent="0.25">
      <c r="A222" s="1">
        <v>113</v>
      </c>
      <c r="B222" s="46" t="s">
        <v>711</v>
      </c>
      <c r="C222" s="46" t="s">
        <v>688</v>
      </c>
      <c r="D222" s="46" t="s">
        <v>688</v>
      </c>
      <c r="E222" s="46" t="s">
        <v>688</v>
      </c>
      <c r="F222" s="76" t="s">
        <v>689</v>
      </c>
      <c r="G222" s="49" t="s">
        <v>690</v>
      </c>
      <c r="H222" s="46" t="s">
        <v>159</v>
      </c>
      <c r="I222" s="47" t="s">
        <v>691</v>
      </c>
      <c r="J222" s="174"/>
      <c r="K222" s="174"/>
      <c r="L222" s="48" t="s">
        <v>160</v>
      </c>
      <c r="M222" s="49" t="s">
        <v>256</v>
      </c>
      <c r="N222" s="50">
        <v>20</v>
      </c>
      <c r="O222" s="176"/>
      <c r="P222" s="98" t="s">
        <v>43</v>
      </c>
      <c r="Q222" s="171"/>
      <c r="R222" s="171"/>
      <c r="S222" s="174"/>
      <c r="T222" s="174"/>
      <c r="U222" s="171"/>
      <c r="V222" s="171"/>
      <c r="W222" s="171"/>
      <c r="X222" s="171"/>
      <c r="Y222" s="171"/>
      <c r="Z222" s="175"/>
      <c r="AA222" s="171"/>
    </row>
    <row r="223" spans="1:27" s="1" customFormat="1" ht="30" customHeight="1" x14ac:dyDescent="0.25">
      <c r="B223" s="203" t="s">
        <v>713</v>
      </c>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5"/>
    </row>
    <row r="224" spans="1:27" s="1" customFormat="1" ht="30" customHeight="1" x14ac:dyDescent="0.25">
      <c r="B224" s="200" t="s">
        <v>100</v>
      </c>
      <c r="C224" s="201"/>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2"/>
    </row>
    <row r="225" spans="1:27" s="1" customFormat="1" ht="66" customHeight="1" x14ac:dyDescent="0.25">
      <c r="A225" s="1">
        <v>114</v>
      </c>
      <c r="B225" s="46" t="s">
        <v>714</v>
      </c>
      <c r="C225" s="46" t="s">
        <v>715</v>
      </c>
      <c r="D225" s="46" t="s">
        <v>715</v>
      </c>
      <c r="E225" s="14"/>
      <c r="F225" s="76" t="s">
        <v>716</v>
      </c>
      <c r="G225" s="49" t="s">
        <v>717</v>
      </c>
      <c r="H225" s="46" t="s">
        <v>157</v>
      </c>
      <c r="I225" s="47">
        <v>37613</v>
      </c>
      <c r="J225" s="51"/>
      <c r="K225" s="51"/>
      <c r="L225" s="48" t="s">
        <v>718</v>
      </c>
      <c r="M225" s="49" t="s">
        <v>224</v>
      </c>
      <c r="N225" s="50">
        <v>20</v>
      </c>
      <c r="O225" s="182"/>
      <c r="P225" s="98" t="s">
        <v>129</v>
      </c>
      <c r="Q225" s="180"/>
      <c r="R225" s="180"/>
      <c r="S225" s="51"/>
      <c r="T225" s="51"/>
      <c r="U225" s="14"/>
      <c r="V225" s="14"/>
      <c r="W225" s="14"/>
      <c r="X225" s="14"/>
      <c r="Y225" s="14"/>
      <c r="Z225" s="52"/>
      <c r="AA225" s="14"/>
    </row>
    <row r="226" spans="1:27" s="170" customFormat="1" ht="66" customHeight="1" x14ac:dyDescent="0.25">
      <c r="A226" s="170">
        <v>115</v>
      </c>
      <c r="B226" s="46" t="s">
        <v>719</v>
      </c>
      <c r="C226" s="46" t="s">
        <v>720</v>
      </c>
      <c r="D226" s="46" t="s">
        <v>720</v>
      </c>
      <c r="E226" s="180"/>
      <c r="F226" s="76" t="s">
        <v>721</v>
      </c>
      <c r="G226" s="49" t="s">
        <v>722</v>
      </c>
      <c r="H226" s="46" t="s">
        <v>157</v>
      </c>
      <c r="I226" s="47">
        <v>39661</v>
      </c>
      <c r="J226" s="181"/>
      <c r="K226" s="181"/>
      <c r="L226" s="48" t="s">
        <v>718</v>
      </c>
      <c r="M226" s="49" t="s">
        <v>384</v>
      </c>
      <c r="N226" s="50">
        <v>20</v>
      </c>
      <c r="O226" s="182"/>
      <c r="P226" s="98" t="s">
        <v>129</v>
      </c>
      <c r="Q226" s="180"/>
      <c r="R226" s="180"/>
      <c r="S226" s="51"/>
      <c r="T226" s="51"/>
      <c r="U226" s="14"/>
      <c r="V226" s="14"/>
      <c r="W226" s="14"/>
      <c r="X226" s="14"/>
      <c r="Y226" s="14"/>
      <c r="Z226" s="52"/>
      <c r="AA226" s="14"/>
    </row>
    <row r="227" spans="1:27" s="1" customFormat="1"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5"/>
    </row>
  </sheetData>
  <mergeCells count="112">
    <mergeCell ref="B223:AA223"/>
    <mergeCell ref="B224:AA224"/>
    <mergeCell ref="B7:AA7"/>
    <mergeCell ref="B8:AA8"/>
    <mergeCell ref="B9:AA9"/>
    <mergeCell ref="B10:AA10"/>
    <mergeCell ref="B19:AA19"/>
    <mergeCell ref="V11:AA11"/>
    <mergeCell ref="V13:AA13"/>
    <mergeCell ref="V14:AA14"/>
    <mergeCell ref="B18:AA18"/>
    <mergeCell ref="B72:AA72"/>
    <mergeCell ref="B74:AA74"/>
    <mergeCell ref="B28:Z28"/>
    <mergeCell ref="B154:AA154"/>
    <mergeCell ref="B155:AA155"/>
    <mergeCell ref="B157:AA157"/>
    <mergeCell ref="B159:AA159"/>
    <mergeCell ref="B161:AA161"/>
    <mergeCell ref="Q21:Q22"/>
    <mergeCell ref="R21:T21"/>
    <mergeCell ref="U21:U22"/>
    <mergeCell ref="B41:AA41"/>
    <mergeCell ref="B44:AA44"/>
    <mergeCell ref="Y2:AA2"/>
    <mergeCell ref="C4:H4"/>
    <mergeCell ref="B27:AA27"/>
    <mergeCell ref="B24:AA24"/>
    <mergeCell ref="B31:AA31"/>
    <mergeCell ref="B32:AA32"/>
    <mergeCell ref="B63:AA63"/>
    <mergeCell ref="B66:AA66"/>
    <mergeCell ref="B67:AA67"/>
    <mergeCell ref="B34:AA34"/>
    <mergeCell ref="B36:AA36"/>
    <mergeCell ref="B42:AA42"/>
    <mergeCell ref="V21:Y21"/>
    <mergeCell ref="Z21:Z22"/>
    <mergeCell ref="AA21:AA22"/>
    <mergeCell ref="B21:B22"/>
    <mergeCell ref="C21:E21"/>
    <mergeCell ref="F21:F22"/>
    <mergeCell ref="G21:G22"/>
    <mergeCell ref="H21:H22"/>
    <mergeCell ref="I21:L21"/>
    <mergeCell ref="M21:M22"/>
    <mergeCell ref="N21:O21"/>
    <mergeCell ref="P21:P22"/>
    <mergeCell ref="B43:AA43"/>
    <mergeCell ref="B48:AA48"/>
    <mergeCell ref="B49:AA49"/>
    <mergeCell ref="B46:AA46"/>
    <mergeCell ref="B50:AA50"/>
    <mergeCell ref="B52:AA52"/>
    <mergeCell ref="B55:AA55"/>
    <mergeCell ref="B58:AA58"/>
    <mergeCell ref="B59:AA59"/>
    <mergeCell ref="B62:AA62"/>
    <mergeCell ref="B87:AA87"/>
    <mergeCell ref="B84:AA84"/>
    <mergeCell ref="B86:AA86"/>
    <mergeCell ref="B94:AA94"/>
    <mergeCell ref="B96:AA96"/>
    <mergeCell ref="B95:AA95"/>
    <mergeCell ref="B81:AA81"/>
    <mergeCell ref="B83:AA83"/>
    <mergeCell ref="B97:AA97"/>
    <mergeCell ref="B98:AA98"/>
    <mergeCell ref="B102:AA102"/>
    <mergeCell ref="B100:AA100"/>
    <mergeCell ref="B90:AA90"/>
    <mergeCell ref="B93:AA93"/>
    <mergeCell ref="B143:AA143"/>
    <mergeCell ref="B146:AA146"/>
    <mergeCell ref="B151:AA151"/>
    <mergeCell ref="B106:AA106"/>
    <mergeCell ref="B108:AA108"/>
    <mergeCell ref="B109:AA109"/>
    <mergeCell ref="B112:AA112"/>
    <mergeCell ref="B113:AA113"/>
    <mergeCell ref="B119:AA119"/>
    <mergeCell ref="B129:AA129"/>
    <mergeCell ref="B136:AA136"/>
    <mergeCell ref="B139:AA139"/>
    <mergeCell ref="B140:AA140"/>
    <mergeCell ref="B134:AA134"/>
    <mergeCell ref="B125:AA125"/>
    <mergeCell ref="B121:AA121"/>
    <mergeCell ref="B122:AA122"/>
    <mergeCell ref="B126:AA126"/>
    <mergeCell ref="B191:AA191"/>
    <mergeCell ref="B192:AA192"/>
    <mergeCell ref="B193:AA193"/>
    <mergeCell ref="B194:AA194"/>
    <mergeCell ref="B196:AA196"/>
    <mergeCell ref="B199:AA199"/>
    <mergeCell ref="B200:AA200"/>
    <mergeCell ref="B203:AA203"/>
    <mergeCell ref="B220:AA220"/>
    <mergeCell ref="B213:AA213"/>
    <mergeCell ref="B218:AA218"/>
    <mergeCell ref="B188:AA188"/>
    <mergeCell ref="B167:AA167"/>
    <mergeCell ref="B162:AA162"/>
    <mergeCell ref="B163:AA163"/>
    <mergeCell ref="B165:AA165"/>
    <mergeCell ref="B166:AA166"/>
    <mergeCell ref="B168:AA168"/>
    <mergeCell ref="B169:AA169"/>
    <mergeCell ref="B180:AA180"/>
    <mergeCell ref="B182:AA182"/>
    <mergeCell ref="B187:AA187"/>
  </mergeCells>
  <dataValidations count="6">
    <dataValidation type="list" allowBlank="1" showInputMessage="1" showErrorMessage="1" sqref="P25:P26 P225:P226 P33 P158 P120 P137:P138 P82 P127:P128 P144:P145 P103:P105 P147:P150 P141:P142 P181 P170:P179 P197:P198 P37:P40 P45 P107 P35 P64:P65 P183:P186 P135 P101 P195 P29:P30 P85 P91:P92 P201:P202 P60:P61 P75:P80 P88:P89 P56:P57 P219 P130:P133 P221:P222 P51 P68:P71 P110:P111 P114:P118 P156 P160 P164 P47">
      <formula1>$AI$1:$AI$3</formula1>
    </dataValidation>
    <dataValidation type="list" allowBlank="1" showInputMessage="1" showErrorMessage="1" sqref="U25:U26 U225:U226 U33 U158 U82 U127:U128 U144:U145 U103:U104 U147:U150 U141:U142 U164 U170 U197:U198 U37 U45 U181 U107 U35 U64:U65 U183:U184 U135 U101 U195 U29:U30 U85 U91:U92 U201:U202 U60:U61 U75:U80 U88:U89 U56:U57 U219 U130:U133 U221:U222 U40 U51 U68:U71 U110:U111 U114:U118 U120 U137:U138 U156 U160 U47">
      <formula1>$AJ$1:$AJ$6</formula1>
    </dataValidation>
    <dataValidation type="list" allowBlank="1" showInputMessage="1" showErrorMessage="1" sqref="U99">
      <formula1>$AJ$1:$AJ$7</formula1>
    </dataValidation>
    <dataValidation type="list" allowBlank="1" showInputMessage="1" showErrorMessage="1" sqref="P99">
      <formula1>$AI$1:$AI$4</formula1>
    </dataValidation>
    <dataValidation type="list" allowBlank="1" showInputMessage="1" showErrorMessage="1" sqref="U189">
      <formula1>$AD$1:$AD$6</formula1>
    </dataValidation>
    <dataValidation type="list" allowBlank="1" showInputMessage="1" showErrorMessage="1" sqref="P189:P190">
      <formula1>$AC$1:$AC$3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2018-05-23T14:44:44Z</cp:lastPrinted>
  <dcterms:created xsi:type="dcterms:W3CDTF">2017-04-06T14:22:47Z</dcterms:created>
  <dcterms:modified xsi:type="dcterms:W3CDTF">2021-01-21T06:43:18Z</dcterms:modified>
</cp:coreProperties>
</file>