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stratova\Desktop\Отчеты\Отчет о работе с обращениями граждан\3 квартал 2022 года\"/>
    </mc:Choice>
  </mc:AlternateContent>
  <bookViews>
    <workbookView xWindow="0" yWindow="0" windowWidth="24000" windowHeight="9735"/>
  </bookViews>
  <sheets>
    <sheet name="Лист1" sheetId="1" r:id="rId1"/>
  </sheets>
  <definedNames>
    <definedName name="_xlnm._FilterDatabase" localSheetId="0" hidden="1">Лист1!$A$1:$B$54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5" i="1" l="1"/>
  <c r="L55" i="1"/>
  <c r="K55" i="1"/>
  <c r="J55" i="1"/>
  <c r="I55" i="1"/>
  <c r="G55" i="1"/>
  <c r="F55" i="1"/>
  <c r="E55" i="1"/>
  <c r="D55" i="1"/>
  <c r="C55" i="1"/>
  <c r="H55" i="1"/>
</calcChain>
</file>

<file path=xl/sharedStrings.xml><?xml version="1.0" encoding="utf-8"?>
<sst xmlns="http://schemas.openxmlformats.org/spreadsheetml/2006/main" count="68" uniqueCount="68">
  <si>
    <t xml:space="preserve">Наименование </t>
  </si>
  <si>
    <t>Всего принято</t>
  </si>
  <si>
    <t>В т.ч.</t>
  </si>
  <si>
    <t>Результаты рассмотрения обращений</t>
  </si>
  <si>
    <t>Находятся на рассмотрении</t>
  </si>
  <si>
    <t>Направлено по компетеции</t>
  </si>
  <si>
    <t>Нарямую от заявителя</t>
  </si>
  <si>
    <t>Перенаправлено от другого органа власти</t>
  </si>
  <si>
    <t>Электронные</t>
  </si>
  <si>
    <t>Письменные</t>
  </si>
  <si>
    <t xml:space="preserve">«Поддержано»
</t>
  </si>
  <si>
    <t>«Разъяснено»</t>
  </si>
  <si>
    <t>«Не поддержано»</t>
  </si>
  <si>
    <t>Дан ответ заявителю</t>
  </si>
  <si>
    <t>Оставлено без ответа заявителю</t>
  </si>
  <si>
    <t>Московское областное УФАС России</t>
  </si>
  <si>
    <t>Курское УФАС России</t>
  </si>
  <si>
    <t>Удмуртское УФАС России</t>
  </si>
  <si>
    <t>Ленинградское УФАС России</t>
  </si>
  <si>
    <t>Белгородское УФАС России</t>
  </si>
  <si>
    <t>ВСЕГО</t>
  </si>
  <si>
    <t>Сахалинское УФАС России</t>
  </si>
  <si>
    <t>Магаданское УФАС России</t>
  </si>
  <si>
    <t>Оренбургское УФАС России</t>
  </si>
  <si>
    <t>Кировское УФАС России</t>
  </si>
  <si>
    <t>Ульяновское УФАС России</t>
  </si>
  <si>
    <t>Брянское  УФАС России</t>
  </si>
  <si>
    <t>Московское УФАС России</t>
  </si>
  <si>
    <t>Вологодское УФАС России</t>
  </si>
  <si>
    <t>Мурманское УФАС России</t>
  </si>
  <si>
    <t>Кемеровское УФАС России</t>
  </si>
  <si>
    <t>Челябинское УФАС России</t>
  </si>
  <si>
    <t>Новгородское УФАС России</t>
  </si>
  <si>
    <t>Красноярское УФАС России</t>
  </si>
  <si>
    <t>Амурское УФАС России</t>
  </si>
  <si>
    <t>Карельское УФАС России</t>
  </si>
  <si>
    <t>Марийское УФАС России</t>
  </si>
  <si>
    <t>Тывинское УФАС России
Федеральной антимонопольной службы по Республике Тыва</t>
  </si>
  <si>
    <t>Омское УФАС России</t>
  </si>
  <si>
    <t>15</t>
  </si>
  <si>
    <t>Астраханское УФАС России</t>
  </si>
  <si>
    <t>Смоленское УФАС России</t>
  </si>
  <si>
    <t>Санкт-Петербургское УФАС России</t>
  </si>
  <si>
    <t>Орловское УФАС России</t>
  </si>
  <si>
    <t>Татарстанское УФАС России</t>
  </si>
  <si>
    <t>Забайкальское УФАС России</t>
  </si>
  <si>
    <t>Алтайское республиканское УФАС России</t>
  </si>
  <si>
    <t>Коми УФАС России</t>
  </si>
  <si>
    <t>Самарское  УФАС России</t>
  </si>
  <si>
    <t>Башкортостанское УФАС России</t>
  </si>
  <si>
    <t>Крымское УФАС России</t>
  </si>
  <si>
    <t>Алтайское краевое УФАС России</t>
  </si>
  <si>
    <t>Волгоградское УФАС России</t>
  </si>
  <si>
    <t>Ставропольское УФАС России</t>
  </si>
  <si>
    <t>Рязанское УФАС России</t>
  </si>
  <si>
    <t>Архангельское УФАС России</t>
  </si>
  <si>
    <t>Калужское УФАС России</t>
  </si>
  <si>
    <t>Пензенское УФАС России</t>
  </si>
  <si>
    <t>Ярославское УФАС России</t>
  </si>
  <si>
    <t>Липецкое УФАС России</t>
  </si>
  <si>
    <t>Краснодарское УФАС России</t>
  </si>
  <si>
    <t>Иркутское УФАС России</t>
  </si>
  <si>
    <t>Ивановское УФАС России</t>
  </si>
  <si>
    <t>Калининградское УФАС России</t>
  </si>
  <si>
    <t>Хакасское УФАС России</t>
  </si>
  <si>
    <t>Чувашское УФАС России</t>
  </si>
  <si>
    <t>Адыгейское УФАС России</t>
  </si>
  <si>
    <t>Калмыцкое УФАС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</si>
</sst>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b/>
      <sz val="13"/>
      <name val="Arial Cyr"/>
      <charset val="204"/>
    </font>
    <font>
      <sz val="13"/>
      <name val="Times New Roman"/>
      <family val="1"/>
      <charset val="204"/>
    </font>
    <font>
      <sz val="10"/>
      <name val="Arial Cyr"/>
      <charset val="204"/>
    </font>
    <font>
      <sz val="13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4" fillId="0" borderId="0"/>
    <xf numFmtId="0" fontId="6" fillId="0" borderId="0"/>
    <xf numFmtId="0" fontId="11" fillId="0" borderId="0"/>
    <xf numFmtId="0" fontId="11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5" fillId="0" borderId="0" xfId="0" applyFont="1"/>
    <xf numFmtId="0" fontId="3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8" fillId="0" borderId="1" xfId="2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3" fontId="8" fillId="0" borderId="9" xfId="2" applyNumberFormat="1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/>
    </xf>
    <xf numFmtId="0" fontId="8" fillId="0" borderId="1" xfId="2" applyFont="1" applyBorder="1" applyAlignment="1">
      <alignment horizontal="left" vertical="center" wrapText="1"/>
    </xf>
    <xf numFmtId="0" fontId="13" fillId="0" borderId="1" xfId="2" applyFont="1" applyBorder="1" applyAlignment="1">
      <alignment horizontal="left" vertical="center" wrapText="1"/>
    </xf>
    <xf numFmtId="0" fontId="9" fillId="0" borderId="9" xfId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6" xfId="1" applyFont="1" applyBorder="1" applyAlignment="1">
      <alignment horizontal="left" vertical="center" wrapText="1"/>
    </xf>
    <xf numFmtId="0" fontId="9" fillId="0" borderId="7" xfId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4" xfId="1" applyFont="1" applyBorder="1" applyAlignment="1">
      <alignment horizontal="right" vertical="center" wrapText="1"/>
    </xf>
    <xf numFmtId="0" fontId="1" fillId="0" borderId="5" xfId="1" applyFont="1" applyBorder="1" applyAlignment="1">
      <alignment horizontal="right" vertical="center" wrapText="1"/>
    </xf>
    <xf numFmtId="0" fontId="8" fillId="0" borderId="8" xfId="1" applyFont="1" applyBorder="1" applyAlignment="1">
      <alignment horizontal="left" vertical="center" wrapText="1"/>
    </xf>
    <xf numFmtId="0" fontId="8" fillId="0" borderId="5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</cellXfs>
  <cellStyles count="5">
    <cellStyle name="Normal" xfId="4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workbookViewId="0">
      <selection activeCell="A4" sqref="A4:B4"/>
    </sheetView>
  </sheetViews>
  <sheetFormatPr defaultRowHeight="15" x14ac:dyDescent="0.25"/>
  <cols>
    <col min="2" max="2" width="21.7109375" customWidth="1"/>
  </cols>
  <sheetData>
    <row r="1" spans="1:14" ht="16.5" x14ac:dyDescent="0.25">
      <c r="A1" s="39" t="s">
        <v>0</v>
      </c>
      <c r="B1" s="39"/>
      <c r="C1" s="41" t="s">
        <v>1</v>
      </c>
      <c r="D1" s="41"/>
      <c r="E1" s="41" t="s">
        <v>2</v>
      </c>
      <c r="F1" s="42"/>
      <c r="G1" s="41" t="s">
        <v>3</v>
      </c>
      <c r="H1" s="42"/>
      <c r="I1" s="42"/>
      <c r="J1" s="42"/>
      <c r="K1" s="42"/>
      <c r="L1" s="37" t="s">
        <v>4</v>
      </c>
      <c r="M1" s="37" t="s">
        <v>5</v>
      </c>
    </row>
    <row r="2" spans="1:14" ht="141" x14ac:dyDescent="0.25">
      <c r="A2" s="40"/>
      <c r="B2" s="40"/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  <c r="J2" s="1" t="s">
        <v>13</v>
      </c>
      <c r="K2" s="1" t="s">
        <v>14</v>
      </c>
      <c r="L2" s="38"/>
      <c r="M2" s="38"/>
    </row>
    <row r="3" spans="1:14" ht="16.5" x14ac:dyDescent="0.25">
      <c r="A3" s="33">
        <v>1</v>
      </c>
      <c r="B3" s="34"/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4" spans="1:14" ht="17.25" customHeight="1" x14ac:dyDescent="0.3">
      <c r="A4" s="25" t="s">
        <v>66</v>
      </c>
      <c r="B4" s="25"/>
      <c r="C4" s="7">
        <v>61</v>
      </c>
      <c r="D4" s="7">
        <v>41</v>
      </c>
      <c r="E4" s="7">
        <v>65</v>
      </c>
      <c r="F4" s="7">
        <v>37</v>
      </c>
      <c r="G4" s="7">
        <v>2</v>
      </c>
      <c r="H4" s="7">
        <v>58</v>
      </c>
      <c r="I4" s="7">
        <v>14</v>
      </c>
      <c r="J4" s="7">
        <v>0</v>
      </c>
      <c r="K4" s="7">
        <v>2</v>
      </c>
      <c r="L4" s="7">
        <v>20</v>
      </c>
      <c r="M4" s="7">
        <v>6</v>
      </c>
      <c r="N4" s="2"/>
    </row>
    <row r="5" spans="1:14" ht="16.5" customHeight="1" x14ac:dyDescent="0.25">
      <c r="A5" s="27" t="s">
        <v>51</v>
      </c>
      <c r="B5" s="30"/>
      <c r="C5" s="16">
        <v>289</v>
      </c>
      <c r="D5" s="16">
        <v>39</v>
      </c>
      <c r="E5" s="16">
        <v>166</v>
      </c>
      <c r="F5" s="16">
        <v>162</v>
      </c>
      <c r="G5" s="16">
        <v>105</v>
      </c>
      <c r="H5" s="16">
        <v>53</v>
      </c>
      <c r="I5" s="16">
        <v>82</v>
      </c>
      <c r="J5" s="16">
        <v>0</v>
      </c>
      <c r="K5" s="16">
        <v>0</v>
      </c>
      <c r="L5" s="16">
        <v>74</v>
      </c>
      <c r="M5" s="16">
        <v>14</v>
      </c>
      <c r="N5" s="6"/>
    </row>
    <row r="6" spans="1:14" ht="32.25" customHeight="1" x14ac:dyDescent="0.25">
      <c r="A6" s="25" t="s">
        <v>46</v>
      </c>
      <c r="B6" s="26"/>
      <c r="C6" s="7">
        <v>210</v>
      </c>
      <c r="D6" s="7">
        <v>60</v>
      </c>
      <c r="E6" s="7">
        <v>201</v>
      </c>
      <c r="F6" s="7">
        <v>69</v>
      </c>
      <c r="G6" s="7">
        <v>50</v>
      </c>
      <c r="H6" s="7">
        <v>20</v>
      </c>
      <c r="I6" s="7">
        <v>112</v>
      </c>
      <c r="J6" s="7">
        <v>45</v>
      </c>
      <c r="K6" s="7">
        <v>20</v>
      </c>
      <c r="L6" s="7">
        <v>5</v>
      </c>
      <c r="M6" s="7">
        <v>8</v>
      </c>
      <c r="N6" s="3"/>
    </row>
    <row r="7" spans="1:14" ht="17.25" x14ac:dyDescent="0.3">
      <c r="A7" s="25" t="s">
        <v>34</v>
      </c>
      <c r="B7" s="25"/>
      <c r="C7" s="7">
        <v>27</v>
      </c>
      <c r="D7" s="7">
        <v>54</v>
      </c>
      <c r="E7" s="7">
        <v>23</v>
      </c>
      <c r="F7" s="7">
        <v>58</v>
      </c>
      <c r="G7" s="7">
        <v>5</v>
      </c>
      <c r="H7" s="7">
        <v>10</v>
      </c>
      <c r="I7" s="7">
        <v>32</v>
      </c>
      <c r="J7" s="7">
        <v>7</v>
      </c>
      <c r="K7" s="7">
        <v>1</v>
      </c>
      <c r="L7" s="7">
        <v>21</v>
      </c>
      <c r="M7" s="7">
        <v>5</v>
      </c>
      <c r="N7" s="2"/>
    </row>
    <row r="8" spans="1:14" ht="17.25" x14ac:dyDescent="0.3">
      <c r="A8" s="25" t="s">
        <v>55</v>
      </c>
      <c r="B8" s="26"/>
      <c r="C8" s="7">
        <v>1109</v>
      </c>
      <c r="D8" s="7">
        <v>243</v>
      </c>
      <c r="E8" s="7">
        <v>902</v>
      </c>
      <c r="F8" s="7">
        <v>450</v>
      </c>
      <c r="G8" s="7">
        <v>400</v>
      </c>
      <c r="H8" s="7">
        <v>91</v>
      </c>
      <c r="I8" s="7">
        <v>500</v>
      </c>
      <c r="J8" s="7">
        <v>142</v>
      </c>
      <c r="K8" s="7">
        <v>0</v>
      </c>
      <c r="L8" s="7">
        <v>160</v>
      </c>
      <c r="M8" s="7">
        <v>62</v>
      </c>
      <c r="N8" s="2"/>
    </row>
    <row r="9" spans="1:14" ht="17.25" customHeight="1" x14ac:dyDescent="0.25">
      <c r="A9" s="25" t="s">
        <v>40</v>
      </c>
      <c r="B9" s="26"/>
      <c r="C9" s="7">
        <v>131</v>
      </c>
      <c r="D9" s="7">
        <v>14</v>
      </c>
      <c r="E9" s="7">
        <v>93</v>
      </c>
      <c r="F9" s="7">
        <v>52</v>
      </c>
      <c r="G9" s="7">
        <v>26</v>
      </c>
      <c r="H9" s="7">
        <v>3</v>
      </c>
      <c r="I9" s="7">
        <v>64</v>
      </c>
      <c r="J9" s="7">
        <v>21</v>
      </c>
      <c r="K9" s="7">
        <v>0</v>
      </c>
      <c r="L9" s="7">
        <v>25</v>
      </c>
      <c r="M9" s="7">
        <v>6</v>
      </c>
      <c r="N9" s="14"/>
    </row>
    <row r="10" spans="1:14" ht="33" customHeight="1" x14ac:dyDescent="0.3">
      <c r="A10" s="35" t="s">
        <v>49</v>
      </c>
      <c r="B10" s="36"/>
      <c r="C10" s="15">
        <v>128</v>
      </c>
      <c r="D10" s="15">
        <v>13</v>
      </c>
      <c r="E10" s="15">
        <v>116</v>
      </c>
      <c r="F10" s="15">
        <v>25</v>
      </c>
      <c r="G10" s="15">
        <v>21</v>
      </c>
      <c r="H10" s="15">
        <v>7</v>
      </c>
      <c r="I10" s="15">
        <v>90</v>
      </c>
      <c r="J10" s="15">
        <v>0</v>
      </c>
      <c r="K10" s="15">
        <v>0</v>
      </c>
      <c r="L10" s="15">
        <v>11</v>
      </c>
      <c r="M10" s="15">
        <v>12</v>
      </c>
      <c r="N10" s="2"/>
    </row>
    <row r="11" spans="1:14" ht="17.25" x14ac:dyDescent="0.3">
      <c r="A11" s="25" t="s">
        <v>19</v>
      </c>
      <c r="B11" s="26"/>
      <c r="C11" s="10">
        <v>8456</v>
      </c>
      <c r="D11" s="10">
        <v>0</v>
      </c>
      <c r="E11" s="10">
        <v>6621</v>
      </c>
      <c r="F11" s="10">
        <v>1835</v>
      </c>
      <c r="G11" s="10">
        <v>7</v>
      </c>
      <c r="H11" s="10">
        <v>2</v>
      </c>
      <c r="I11" s="10">
        <v>131</v>
      </c>
      <c r="J11" s="10">
        <v>5900</v>
      </c>
      <c r="K11" s="10">
        <v>18</v>
      </c>
      <c r="L11" s="10">
        <v>121</v>
      </c>
      <c r="M11" s="10">
        <v>34</v>
      </c>
      <c r="N11" s="2"/>
    </row>
    <row r="12" spans="1:14" ht="17.25" x14ac:dyDescent="0.3">
      <c r="A12" s="25" t="s">
        <v>26</v>
      </c>
      <c r="B12" s="26"/>
      <c r="C12" s="7">
        <v>40</v>
      </c>
      <c r="D12" s="8">
        <v>19</v>
      </c>
      <c r="E12" s="8">
        <v>38</v>
      </c>
      <c r="F12" s="8">
        <v>21</v>
      </c>
      <c r="G12" s="7">
        <v>9</v>
      </c>
      <c r="H12" s="7">
        <v>22</v>
      </c>
      <c r="I12" s="7">
        <v>16</v>
      </c>
      <c r="J12" s="7">
        <v>0</v>
      </c>
      <c r="K12" s="7">
        <v>0</v>
      </c>
      <c r="L12" s="7">
        <v>6</v>
      </c>
      <c r="M12" s="7">
        <v>6</v>
      </c>
      <c r="N12" s="2"/>
    </row>
    <row r="13" spans="1:14" ht="15.75" x14ac:dyDescent="0.25">
      <c r="A13" s="25" t="s">
        <v>52</v>
      </c>
      <c r="B13" s="26"/>
      <c r="C13" s="7">
        <v>529</v>
      </c>
      <c r="D13" s="7">
        <v>49</v>
      </c>
      <c r="E13" s="7">
        <v>350</v>
      </c>
      <c r="F13" s="7">
        <v>215</v>
      </c>
      <c r="G13" s="7">
        <v>61</v>
      </c>
      <c r="H13" s="7">
        <v>75</v>
      </c>
      <c r="I13" s="7">
        <v>174</v>
      </c>
      <c r="J13" s="7">
        <v>9</v>
      </c>
      <c r="K13" s="7">
        <v>14</v>
      </c>
      <c r="L13" s="7">
        <v>257</v>
      </c>
      <c r="M13" s="7">
        <v>36</v>
      </c>
    </row>
    <row r="14" spans="1:14" ht="17.25" customHeight="1" x14ac:dyDescent="0.3">
      <c r="A14" s="25" t="s">
        <v>28</v>
      </c>
      <c r="B14" s="25"/>
      <c r="C14" s="7">
        <v>494</v>
      </c>
      <c r="D14" s="7">
        <v>220</v>
      </c>
      <c r="E14" s="9">
        <v>465</v>
      </c>
      <c r="F14" s="9">
        <v>249</v>
      </c>
      <c r="G14" s="7">
        <v>36</v>
      </c>
      <c r="H14" s="7">
        <v>0</v>
      </c>
      <c r="I14" s="7">
        <v>206</v>
      </c>
      <c r="J14" s="7">
        <v>112</v>
      </c>
      <c r="K14" s="7">
        <v>17</v>
      </c>
      <c r="L14" s="7">
        <v>0</v>
      </c>
      <c r="M14" s="7">
        <v>223</v>
      </c>
      <c r="N14" s="2"/>
    </row>
    <row r="15" spans="1:14" ht="15.75" customHeight="1" x14ac:dyDescent="0.3">
      <c r="A15" s="25" t="s">
        <v>45</v>
      </c>
      <c r="B15" s="26"/>
      <c r="C15" s="7">
        <v>484</v>
      </c>
      <c r="D15" s="7">
        <v>9</v>
      </c>
      <c r="E15" s="7">
        <v>334</v>
      </c>
      <c r="F15" s="7">
        <v>159</v>
      </c>
      <c r="G15" s="7">
        <v>198</v>
      </c>
      <c r="H15" s="7">
        <v>209</v>
      </c>
      <c r="I15" s="7">
        <v>45</v>
      </c>
      <c r="J15" s="7">
        <v>0</v>
      </c>
      <c r="K15" s="7">
        <v>0</v>
      </c>
      <c r="L15" s="7">
        <v>45</v>
      </c>
      <c r="M15" s="7">
        <v>14</v>
      </c>
      <c r="N15" s="2"/>
    </row>
    <row r="16" spans="1:14" ht="15" customHeight="1" x14ac:dyDescent="0.25">
      <c r="A16" s="25" t="s">
        <v>62</v>
      </c>
      <c r="B16" s="26"/>
      <c r="C16" s="7">
        <v>282</v>
      </c>
      <c r="D16" s="7">
        <v>17</v>
      </c>
      <c r="E16" s="9">
        <v>187</v>
      </c>
      <c r="F16" s="9">
        <v>112</v>
      </c>
      <c r="G16" s="7">
        <v>60</v>
      </c>
      <c r="H16" s="7">
        <v>61</v>
      </c>
      <c r="I16" s="7">
        <v>114</v>
      </c>
      <c r="J16" s="7">
        <v>0</v>
      </c>
      <c r="K16" s="7">
        <v>0</v>
      </c>
      <c r="L16" s="7">
        <v>50</v>
      </c>
      <c r="M16" s="7">
        <v>14</v>
      </c>
      <c r="N16" s="7"/>
    </row>
    <row r="17" spans="1:14" ht="17.25" x14ac:dyDescent="0.3">
      <c r="A17" s="25" t="s">
        <v>61</v>
      </c>
      <c r="B17" s="26"/>
      <c r="C17" s="7">
        <v>44</v>
      </c>
      <c r="D17" s="7">
        <v>66</v>
      </c>
      <c r="E17" s="7">
        <v>62</v>
      </c>
      <c r="F17" s="7">
        <v>48</v>
      </c>
      <c r="G17" s="7">
        <v>6</v>
      </c>
      <c r="H17" s="7">
        <v>19</v>
      </c>
      <c r="I17" s="7">
        <v>37</v>
      </c>
      <c r="J17" s="7">
        <v>4</v>
      </c>
      <c r="K17" s="7">
        <v>7</v>
      </c>
      <c r="L17" s="7">
        <v>25</v>
      </c>
      <c r="M17" s="7">
        <v>12</v>
      </c>
      <c r="N17" s="2"/>
    </row>
    <row r="18" spans="1:14" ht="30.75" customHeight="1" x14ac:dyDescent="0.3">
      <c r="A18" s="25" t="s">
        <v>63</v>
      </c>
      <c r="B18" s="26"/>
      <c r="C18" s="7">
        <v>19</v>
      </c>
      <c r="D18" s="7">
        <v>1</v>
      </c>
      <c r="E18" s="7">
        <v>3</v>
      </c>
      <c r="F18" s="7">
        <v>17</v>
      </c>
      <c r="G18" s="7">
        <v>0</v>
      </c>
      <c r="H18" s="7">
        <v>0</v>
      </c>
      <c r="I18" s="7">
        <v>0</v>
      </c>
      <c r="J18" s="7">
        <v>14</v>
      </c>
      <c r="K18" s="7">
        <v>0</v>
      </c>
      <c r="L18" s="7">
        <v>6</v>
      </c>
      <c r="M18" s="7">
        <v>4</v>
      </c>
      <c r="N18" s="2"/>
    </row>
    <row r="19" spans="1:14" ht="15" customHeight="1" x14ac:dyDescent="0.25">
      <c r="A19" s="28" t="s">
        <v>56</v>
      </c>
      <c r="B19" s="28"/>
      <c r="C19" s="19">
        <v>125</v>
      </c>
      <c r="D19" s="19">
        <v>47</v>
      </c>
      <c r="E19" s="19">
        <v>128</v>
      </c>
      <c r="F19" s="19">
        <v>44</v>
      </c>
      <c r="G19" s="19">
        <v>16</v>
      </c>
      <c r="H19" s="19">
        <v>29</v>
      </c>
      <c r="I19" s="19">
        <v>30</v>
      </c>
      <c r="J19" s="19">
        <v>58</v>
      </c>
      <c r="K19" s="19">
        <v>0</v>
      </c>
      <c r="L19" s="19">
        <v>24</v>
      </c>
      <c r="M19" s="19">
        <v>15</v>
      </c>
      <c r="N19" s="3"/>
    </row>
    <row r="20" spans="1:14" ht="15.75" x14ac:dyDescent="0.25">
      <c r="A20" s="25" t="s">
        <v>35</v>
      </c>
      <c r="B20" s="26"/>
      <c r="C20" s="10">
        <v>657</v>
      </c>
      <c r="D20" s="10">
        <v>114</v>
      </c>
      <c r="E20" s="10">
        <v>425</v>
      </c>
      <c r="F20" s="10">
        <v>346</v>
      </c>
      <c r="G20" s="10">
        <v>269</v>
      </c>
      <c r="H20" s="10">
        <v>0</v>
      </c>
      <c r="I20" s="10">
        <v>300</v>
      </c>
      <c r="J20" s="10">
        <v>92</v>
      </c>
      <c r="K20" s="10">
        <v>0</v>
      </c>
      <c r="L20" s="10">
        <v>97</v>
      </c>
      <c r="M20" s="10">
        <v>53</v>
      </c>
    </row>
    <row r="21" spans="1:14" ht="15.75" x14ac:dyDescent="0.25">
      <c r="A21" s="25" t="s">
        <v>30</v>
      </c>
      <c r="B21" s="26"/>
      <c r="C21" s="7">
        <v>207</v>
      </c>
      <c r="D21" s="7">
        <v>41</v>
      </c>
      <c r="E21" s="7">
        <v>201</v>
      </c>
      <c r="F21" s="7">
        <v>47</v>
      </c>
      <c r="G21" s="7">
        <v>62</v>
      </c>
      <c r="H21" s="7">
        <v>47</v>
      </c>
      <c r="I21" s="7">
        <v>116</v>
      </c>
      <c r="J21" s="7">
        <v>34</v>
      </c>
      <c r="K21" s="7">
        <v>7</v>
      </c>
      <c r="L21" s="7">
        <v>49</v>
      </c>
      <c r="M21" s="7">
        <v>32</v>
      </c>
    </row>
    <row r="22" spans="1:14" ht="15.75" x14ac:dyDescent="0.25">
      <c r="A22" s="31" t="s">
        <v>24</v>
      </c>
      <c r="B22" s="32"/>
      <c r="C22" s="7">
        <v>148</v>
      </c>
      <c r="D22" s="7">
        <v>26</v>
      </c>
      <c r="E22" s="7">
        <v>100</v>
      </c>
      <c r="F22" s="7">
        <v>74</v>
      </c>
      <c r="G22" s="7">
        <v>6</v>
      </c>
      <c r="H22" s="7">
        <v>70</v>
      </c>
      <c r="I22" s="7">
        <v>46</v>
      </c>
      <c r="J22" s="7">
        <v>0</v>
      </c>
      <c r="K22" s="7">
        <v>0</v>
      </c>
      <c r="L22" s="7">
        <v>44</v>
      </c>
      <c r="M22" s="7">
        <v>8</v>
      </c>
    </row>
    <row r="23" spans="1:14" ht="15" customHeight="1" x14ac:dyDescent="0.25">
      <c r="A23" s="25" t="s">
        <v>47</v>
      </c>
      <c r="B23" s="26"/>
      <c r="C23" s="11">
        <v>7</v>
      </c>
      <c r="D23" s="11">
        <v>2</v>
      </c>
      <c r="E23" s="11">
        <v>9</v>
      </c>
      <c r="F23" s="11">
        <v>0</v>
      </c>
      <c r="G23" s="11">
        <v>1</v>
      </c>
      <c r="H23" s="11">
        <v>0</v>
      </c>
      <c r="I23" s="11">
        <v>4</v>
      </c>
      <c r="J23" s="11">
        <v>1</v>
      </c>
      <c r="K23" s="12">
        <v>0</v>
      </c>
      <c r="L23" s="11">
        <v>1</v>
      </c>
      <c r="M23" s="11">
        <v>2</v>
      </c>
    </row>
    <row r="24" spans="1:14" ht="15.75" x14ac:dyDescent="0.25">
      <c r="A24" s="25" t="s">
        <v>60</v>
      </c>
      <c r="B24" s="25"/>
      <c r="C24" s="7">
        <v>298</v>
      </c>
      <c r="D24" s="7">
        <v>186</v>
      </c>
      <c r="E24" s="7">
        <v>198</v>
      </c>
      <c r="F24" s="7">
        <v>286</v>
      </c>
      <c r="G24" s="7">
        <v>146</v>
      </c>
      <c r="H24" s="7">
        <v>6</v>
      </c>
      <c r="I24" s="7">
        <v>122</v>
      </c>
      <c r="J24" s="7">
        <v>21</v>
      </c>
      <c r="K24" s="7">
        <v>8</v>
      </c>
      <c r="L24" s="7">
        <v>118</v>
      </c>
      <c r="M24" s="7">
        <v>75</v>
      </c>
    </row>
    <row r="25" spans="1:14" ht="15.75" x14ac:dyDescent="0.25">
      <c r="A25" s="25" t="s">
        <v>33</v>
      </c>
      <c r="B25" s="26"/>
      <c r="C25" s="7">
        <v>6</v>
      </c>
      <c r="D25" s="7">
        <v>22</v>
      </c>
      <c r="E25" s="20">
        <v>20</v>
      </c>
      <c r="F25" s="20">
        <v>9</v>
      </c>
      <c r="G25" s="20">
        <v>1</v>
      </c>
      <c r="H25" s="7">
        <v>6</v>
      </c>
      <c r="I25" s="20">
        <v>0</v>
      </c>
      <c r="J25" s="20">
        <v>10</v>
      </c>
      <c r="K25" s="20">
        <v>0</v>
      </c>
      <c r="L25" s="20">
        <v>11</v>
      </c>
      <c r="M25" s="20">
        <v>0</v>
      </c>
    </row>
    <row r="26" spans="1:14" ht="15.75" x14ac:dyDescent="0.25">
      <c r="A26" s="25" t="s">
        <v>50</v>
      </c>
      <c r="B26" s="26"/>
      <c r="C26" s="7">
        <v>74</v>
      </c>
      <c r="D26" s="7">
        <v>16</v>
      </c>
      <c r="E26" s="7">
        <v>70</v>
      </c>
      <c r="F26" s="7">
        <v>20</v>
      </c>
      <c r="G26" s="7">
        <v>14</v>
      </c>
      <c r="H26" s="7">
        <v>20</v>
      </c>
      <c r="I26" s="7">
        <v>23</v>
      </c>
      <c r="J26" s="21" t="s">
        <v>39</v>
      </c>
      <c r="K26" s="7">
        <v>0</v>
      </c>
      <c r="L26" s="7">
        <v>11</v>
      </c>
      <c r="M26" s="7">
        <v>7</v>
      </c>
    </row>
    <row r="27" spans="1:14" ht="15.75" x14ac:dyDescent="0.25">
      <c r="A27" s="25" t="s">
        <v>16</v>
      </c>
      <c r="B27" s="26"/>
      <c r="C27" s="7">
        <v>129</v>
      </c>
      <c r="D27" s="7">
        <v>102</v>
      </c>
      <c r="E27" s="7">
        <v>74</v>
      </c>
      <c r="F27" s="7">
        <v>157</v>
      </c>
      <c r="G27" s="7">
        <v>48</v>
      </c>
      <c r="H27" s="7">
        <v>0</v>
      </c>
      <c r="I27" s="7">
        <v>139</v>
      </c>
      <c r="J27" s="7">
        <v>7</v>
      </c>
      <c r="K27" s="7">
        <v>0</v>
      </c>
      <c r="L27" s="7">
        <v>13</v>
      </c>
      <c r="M27" s="7">
        <v>24</v>
      </c>
    </row>
    <row r="28" spans="1:14" ht="15.75" x14ac:dyDescent="0.25">
      <c r="A28" s="25" t="s">
        <v>18</v>
      </c>
      <c r="B28" s="26"/>
      <c r="C28" s="7">
        <v>219</v>
      </c>
      <c r="D28" s="7">
        <v>47</v>
      </c>
      <c r="E28" s="7">
        <v>248</v>
      </c>
      <c r="F28" s="7">
        <v>18</v>
      </c>
      <c r="G28" s="7">
        <v>114</v>
      </c>
      <c r="H28" s="7">
        <v>45</v>
      </c>
      <c r="I28" s="7">
        <v>73</v>
      </c>
      <c r="J28" s="7">
        <v>2</v>
      </c>
      <c r="K28" s="7">
        <v>0</v>
      </c>
      <c r="L28" s="7">
        <v>19</v>
      </c>
      <c r="M28" s="7">
        <v>13</v>
      </c>
    </row>
    <row r="29" spans="1:14" ht="15.75" x14ac:dyDescent="0.25">
      <c r="A29" s="27" t="s">
        <v>59</v>
      </c>
      <c r="B29" s="30"/>
      <c r="C29" s="16">
        <v>51</v>
      </c>
      <c r="D29" s="16">
        <v>30</v>
      </c>
      <c r="E29" s="16">
        <v>46</v>
      </c>
      <c r="F29" s="16">
        <v>35</v>
      </c>
      <c r="G29" s="16">
        <v>1</v>
      </c>
      <c r="H29" s="16">
        <v>5</v>
      </c>
      <c r="I29" s="16">
        <v>20</v>
      </c>
      <c r="J29" s="16">
        <v>25</v>
      </c>
      <c r="K29" s="16">
        <v>4</v>
      </c>
      <c r="L29" s="16">
        <v>21</v>
      </c>
      <c r="M29" s="16">
        <v>5</v>
      </c>
    </row>
    <row r="30" spans="1:14" ht="17.25" customHeight="1" x14ac:dyDescent="0.25">
      <c r="A30" s="45" t="s">
        <v>22</v>
      </c>
      <c r="B30" s="47"/>
      <c r="C30" s="7">
        <v>2366</v>
      </c>
      <c r="D30" s="7">
        <v>99</v>
      </c>
      <c r="E30" s="7">
        <v>1877</v>
      </c>
      <c r="F30" s="7">
        <v>588</v>
      </c>
      <c r="G30" s="7">
        <v>959</v>
      </c>
      <c r="H30" s="7">
        <v>106</v>
      </c>
      <c r="I30" s="7">
        <v>843</v>
      </c>
      <c r="J30" s="7">
        <v>314</v>
      </c>
      <c r="K30" s="7">
        <v>47</v>
      </c>
      <c r="L30" s="7">
        <v>106</v>
      </c>
      <c r="M30" s="7">
        <v>90</v>
      </c>
    </row>
    <row r="31" spans="1:14" ht="16.5" customHeight="1" x14ac:dyDescent="0.25">
      <c r="A31" s="25" t="s">
        <v>36</v>
      </c>
      <c r="B31" s="26"/>
      <c r="C31" s="7">
        <v>368</v>
      </c>
      <c r="D31" s="7">
        <v>163</v>
      </c>
      <c r="E31" s="7">
        <v>350</v>
      </c>
      <c r="F31" s="7">
        <v>181</v>
      </c>
      <c r="G31" s="7">
        <v>103</v>
      </c>
      <c r="H31" s="7">
        <v>27</v>
      </c>
      <c r="I31" s="7">
        <v>167</v>
      </c>
      <c r="J31" s="7">
        <v>35</v>
      </c>
      <c r="K31" s="7">
        <v>3</v>
      </c>
      <c r="L31" s="7">
        <v>157</v>
      </c>
      <c r="M31" s="7">
        <v>39</v>
      </c>
    </row>
    <row r="32" spans="1:14" ht="15.75" x14ac:dyDescent="0.25">
      <c r="A32" s="25" t="s">
        <v>15</v>
      </c>
      <c r="B32" s="26"/>
      <c r="C32" s="7">
        <v>0</v>
      </c>
      <c r="D32" s="7">
        <v>10</v>
      </c>
      <c r="E32" s="7">
        <v>10</v>
      </c>
      <c r="F32" s="7">
        <v>0</v>
      </c>
      <c r="G32" s="7">
        <v>0</v>
      </c>
      <c r="H32" s="7">
        <v>12</v>
      </c>
      <c r="I32" s="7">
        <v>0</v>
      </c>
      <c r="J32" s="7">
        <v>0</v>
      </c>
      <c r="K32" s="7">
        <v>0</v>
      </c>
      <c r="L32" s="7">
        <v>3</v>
      </c>
      <c r="M32" s="7">
        <v>0</v>
      </c>
    </row>
    <row r="33" spans="1:14" ht="15.75" x14ac:dyDescent="0.25">
      <c r="A33" s="25" t="s">
        <v>27</v>
      </c>
      <c r="B33" s="26"/>
      <c r="C33" s="7">
        <v>350</v>
      </c>
      <c r="D33" s="7">
        <v>48</v>
      </c>
      <c r="E33" s="7">
        <v>211</v>
      </c>
      <c r="F33" s="7">
        <v>187</v>
      </c>
      <c r="G33" s="7">
        <v>92</v>
      </c>
      <c r="H33" s="7">
        <v>7</v>
      </c>
      <c r="I33" s="7">
        <v>110</v>
      </c>
      <c r="J33" s="7">
        <v>0</v>
      </c>
      <c r="K33" s="7">
        <v>0</v>
      </c>
      <c r="L33" s="7">
        <v>59</v>
      </c>
      <c r="M33" s="7">
        <v>130</v>
      </c>
    </row>
    <row r="34" spans="1:14" ht="15.75" x14ac:dyDescent="0.25">
      <c r="A34" s="25" t="s">
        <v>29</v>
      </c>
      <c r="B34" s="25"/>
      <c r="C34" s="7">
        <v>693</v>
      </c>
      <c r="D34" s="7">
        <v>224</v>
      </c>
      <c r="E34" s="7">
        <v>524</v>
      </c>
      <c r="F34" s="7">
        <v>393</v>
      </c>
      <c r="G34" s="7">
        <v>111</v>
      </c>
      <c r="H34" s="7">
        <v>255</v>
      </c>
      <c r="I34" s="7">
        <v>314</v>
      </c>
      <c r="J34" s="7">
        <v>33</v>
      </c>
      <c r="K34" s="7">
        <v>0</v>
      </c>
      <c r="L34" s="7">
        <v>116</v>
      </c>
      <c r="M34" s="7">
        <v>88</v>
      </c>
    </row>
    <row r="35" spans="1:14" ht="18" customHeight="1" x14ac:dyDescent="0.25">
      <c r="A35" s="25" t="s">
        <v>32</v>
      </c>
      <c r="B35" s="25"/>
      <c r="C35" s="7">
        <v>187</v>
      </c>
      <c r="D35" s="7">
        <v>61</v>
      </c>
      <c r="E35" s="7">
        <v>176</v>
      </c>
      <c r="F35" s="7">
        <v>72</v>
      </c>
      <c r="G35" s="7">
        <v>31</v>
      </c>
      <c r="H35" s="7">
        <v>26</v>
      </c>
      <c r="I35" s="7">
        <v>25</v>
      </c>
      <c r="J35" s="7">
        <v>70</v>
      </c>
      <c r="K35" s="7">
        <v>0</v>
      </c>
      <c r="L35" s="7">
        <v>32</v>
      </c>
      <c r="M35" s="7">
        <v>64</v>
      </c>
    </row>
    <row r="36" spans="1:14" ht="15" customHeight="1" x14ac:dyDescent="0.25">
      <c r="A36" s="25" t="s">
        <v>38</v>
      </c>
      <c r="B36" s="26"/>
      <c r="C36" s="7">
        <v>22</v>
      </c>
      <c r="D36" s="7">
        <v>3</v>
      </c>
      <c r="E36" s="7">
        <v>24</v>
      </c>
      <c r="F36" s="7">
        <v>1</v>
      </c>
      <c r="G36" s="7">
        <v>7</v>
      </c>
      <c r="H36" s="7">
        <v>0</v>
      </c>
      <c r="I36" s="7">
        <v>0</v>
      </c>
      <c r="J36" s="7">
        <v>13</v>
      </c>
      <c r="K36" s="7">
        <v>0</v>
      </c>
      <c r="L36" s="7">
        <v>5</v>
      </c>
      <c r="M36" s="7">
        <v>0</v>
      </c>
      <c r="N36" s="22"/>
    </row>
    <row r="37" spans="1:14" ht="15.75" customHeight="1" x14ac:dyDescent="0.25">
      <c r="A37" s="25" t="s">
        <v>23</v>
      </c>
      <c r="B37" s="26"/>
      <c r="C37" s="7">
        <v>633</v>
      </c>
      <c r="D37" s="7">
        <v>155</v>
      </c>
      <c r="E37" s="7">
        <v>441</v>
      </c>
      <c r="F37" s="7">
        <v>347</v>
      </c>
      <c r="G37" s="7">
        <v>119</v>
      </c>
      <c r="H37" s="7">
        <v>111</v>
      </c>
      <c r="I37" s="7">
        <v>183</v>
      </c>
      <c r="J37" s="7">
        <v>98</v>
      </c>
      <c r="K37" s="7">
        <v>0</v>
      </c>
      <c r="L37" s="7">
        <v>234</v>
      </c>
      <c r="M37" s="23">
        <v>43</v>
      </c>
    </row>
    <row r="38" spans="1:14" ht="15" customHeight="1" x14ac:dyDescent="0.25">
      <c r="A38" s="25" t="s">
        <v>43</v>
      </c>
      <c r="B38" s="25"/>
      <c r="C38" s="7">
        <v>465</v>
      </c>
      <c r="D38" s="7">
        <v>89</v>
      </c>
      <c r="E38" s="7">
        <v>395</v>
      </c>
      <c r="F38" s="7">
        <v>159</v>
      </c>
      <c r="G38" s="7">
        <v>144</v>
      </c>
      <c r="H38" s="7">
        <v>31</v>
      </c>
      <c r="I38" s="7">
        <v>136</v>
      </c>
      <c r="J38" s="7">
        <v>88</v>
      </c>
      <c r="K38" s="7">
        <v>0</v>
      </c>
      <c r="L38" s="7">
        <v>90</v>
      </c>
      <c r="M38" s="7">
        <v>65</v>
      </c>
    </row>
    <row r="39" spans="1:14" ht="15.75" x14ac:dyDescent="0.25">
      <c r="A39" s="25" t="s">
        <v>57</v>
      </c>
      <c r="B39" s="26"/>
      <c r="C39" s="7">
        <v>468</v>
      </c>
      <c r="D39" s="7">
        <v>119</v>
      </c>
      <c r="E39" s="7">
        <v>379</v>
      </c>
      <c r="F39" s="7">
        <v>208</v>
      </c>
      <c r="G39" s="7">
        <v>177</v>
      </c>
      <c r="H39" s="7">
        <v>27</v>
      </c>
      <c r="I39" s="7">
        <v>181</v>
      </c>
      <c r="J39" s="7">
        <v>82</v>
      </c>
      <c r="K39" s="7">
        <v>0</v>
      </c>
      <c r="L39" s="7">
        <v>104</v>
      </c>
      <c r="M39" s="7">
        <v>32</v>
      </c>
    </row>
    <row r="40" spans="1:14" ht="15.75" x14ac:dyDescent="0.25">
      <c r="A40" s="25" t="s">
        <v>54</v>
      </c>
      <c r="B40" s="26"/>
      <c r="C40" s="7">
        <v>436</v>
      </c>
      <c r="D40" s="7">
        <v>98</v>
      </c>
      <c r="E40" s="7">
        <v>372</v>
      </c>
      <c r="F40" s="7">
        <v>162</v>
      </c>
      <c r="G40" s="7">
        <v>153</v>
      </c>
      <c r="H40" s="7">
        <v>75</v>
      </c>
      <c r="I40" s="7">
        <v>268</v>
      </c>
      <c r="J40" s="7">
        <v>0</v>
      </c>
      <c r="K40" s="7">
        <v>0</v>
      </c>
      <c r="L40" s="7">
        <v>45</v>
      </c>
      <c r="M40" s="7">
        <v>43</v>
      </c>
    </row>
    <row r="41" spans="1:14" ht="15.75" x14ac:dyDescent="0.25">
      <c r="A41" s="25" t="s">
        <v>48</v>
      </c>
      <c r="B41" s="26"/>
      <c r="C41" s="7">
        <v>82</v>
      </c>
      <c r="D41" s="7">
        <v>26</v>
      </c>
      <c r="E41" s="7">
        <v>64</v>
      </c>
      <c r="F41" s="7">
        <v>43</v>
      </c>
      <c r="G41" s="7">
        <v>0</v>
      </c>
      <c r="H41" s="7">
        <v>1</v>
      </c>
      <c r="I41" s="7">
        <v>46</v>
      </c>
      <c r="J41" s="7">
        <v>62</v>
      </c>
      <c r="K41" s="7">
        <v>0</v>
      </c>
      <c r="L41" s="7">
        <v>17</v>
      </c>
      <c r="M41" s="7">
        <v>25</v>
      </c>
    </row>
    <row r="42" spans="1:14" ht="15.75" x14ac:dyDescent="0.25">
      <c r="A42" s="25" t="s">
        <v>42</v>
      </c>
      <c r="B42" s="25"/>
      <c r="C42" s="7">
        <v>113</v>
      </c>
      <c r="D42" s="7">
        <v>80</v>
      </c>
      <c r="E42" s="7">
        <v>111</v>
      </c>
      <c r="F42" s="7">
        <v>82</v>
      </c>
      <c r="G42" s="7">
        <v>17</v>
      </c>
      <c r="H42" s="7">
        <v>18</v>
      </c>
      <c r="I42" s="7">
        <v>29</v>
      </c>
      <c r="J42" s="7">
        <v>42</v>
      </c>
      <c r="K42" s="7">
        <v>0</v>
      </c>
      <c r="L42" s="7">
        <v>77</v>
      </c>
      <c r="M42" s="7">
        <v>10</v>
      </c>
    </row>
    <row r="43" spans="1:14" ht="15.75" x14ac:dyDescent="0.25">
      <c r="A43" s="27" t="s">
        <v>21</v>
      </c>
      <c r="B43" s="27"/>
      <c r="C43" s="7">
        <v>202</v>
      </c>
      <c r="D43" s="7">
        <v>28</v>
      </c>
      <c r="E43" s="7">
        <v>194</v>
      </c>
      <c r="F43" s="7">
        <v>36</v>
      </c>
      <c r="G43" s="7">
        <v>53</v>
      </c>
      <c r="H43" s="7">
        <v>16</v>
      </c>
      <c r="I43" s="7">
        <v>51</v>
      </c>
      <c r="J43" s="7">
        <v>88</v>
      </c>
      <c r="K43" s="7">
        <v>0</v>
      </c>
      <c r="L43" s="7">
        <v>17</v>
      </c>
      <c r="M43" s="7">
        <v>5</v>
      </c>
    </row>
    <row r="44" spans="1:14" ht="15.75" x14ac:dyDescent="0.25">
      <c r="A44" s="25" t="s">
        <v>41</v>
      </c>
      <c r="B44" s="26"/>
      <c r="C44" s="7">
        <v>73</v>
      </c>
      <c r="D44" s="7">
        <v>41</v>
      </c>
      <c r="E44" s="7">
        <v>62</v>
      </c>
      <c r="F44" s="7">
        <v>52</v>
      </c>
      <c r="G44" s="7">
        <v>23</v>
      </c>
      <c r="H44" s="7">
        <v>0</v>
      </c>
      <c r="I44" s="7">
        <v>69</v>
      </c>
      <c r="J44" s="7">
        <v>0</v>
      </c>
      <c r="K44" s="7">
        <v>0</v>
      </c>
      <c r="L44" s="7">
        <v>13</v>
      </c>
      <c r="M44" s="7">
        <v>9</v>
      </c>
    </row>
    <row r="45" spans="1:14" ht="15.75" x14ac:dyDescent="0.25">
      <c r="A45" s="27" t="s">
        <v>53</v>
      </c>
      <c r="B45" s="30"/>
      <c r="C45" s="17">
        <v>608</v>
      </c>
      <c r="D45" s="18">
        <v>165</v>
      </c>
      <c r="E45" s="18">
        <v>538</v>
      </c>
      <c r="F45" s="18">
        <v>203</v>
      </c>
      <c r="G45" s="18">
        <v>152</v>
      </c>
      <c r="H45" s="18">
        <v>16</v>
      </c>
      <c r="I45" s="18">
        <v>191</v>
      </c>
      <c r="J45" s="18">
        <v>8</v>
      </c>
      <c r="K45" s="18">
        <v>0</v>
      </c>
      <c r="L45" s="18">
        <v>319</v>
      </c>
      <c r="M45" s="18">
        <v>55</v>
      </c>
    </row>
    <row r="46" spans="1:14" ht="15.75" x14ac:dyDescent="0.25">
      <c r="A46" s="25" t="s">
        <v>44</v>
      </c>
      <c r="B46" s="26"/>
      <c r="C46" s="7">
        <v>224</v>
      </c>
      <c r="D46" s="7">
        <v>47</v>
      </c>
      <c r="E46" s="7">
        <v>143</v>
      </c>
      <c r="F46" s="7">
        <v>128</v>
      </c>
      <c r="G46" s="7">
        <v>138</v>
      </c>
      <c r="H46" s="7">
        <v>38</v>
      </c>
      <c r="I46" s="7">
        <v>57</v>
      </c>
      <c r="J46" s="7">
        <v>1</v>
      </c>
      <c r="K46" s="7">
        <v>0</v>
      </c>
      <c r="L46" s="7">
        <v>22</v>
      </c>
      <c r="M46" s="7">
        <v>15</v>
      </c>
    </row>
    <row r="47" spans="1:14" ht="15.75" x14ac:dyDescent="0.25">
      <c r="A47" s="28" t="s">
        <v>37</v>
      </c>
      <c r="B47" s="29"/>
      <c r="C47" s="7">
        <v>1397</v>
      </c>
      <c r="D47" s="7">
        <v>751</v>
      </c>
      <c r="E47" s="7">
        <v>1578</v>
      </c>
      <c r="F47" s="7">
        <v>570</v>
      </c>
      <c r="G47" s="7">
        <v>248</v>
      </c>
      <c r="H47" s="7">
        <v>246</v>
      </c>
      <c r="I47" s="7">
        <v>756</v>
      </c>
      <c r="J47" s="7">
        <v>32</v>
      </c>
      <c r="K47" s="7">
        <v>0</v>
      </c>
      <c r="L47" s="7">
        <v>463</v>
      </c>
      <c r="M47" s="7">
        <v>403</v>
      </c>
    </row>
    <row r="48" spans="1:14" ht="15.75" x14ac:dyDescent="0.25">
      <c r="A48" s="25" t="s">
        <v>17</v>
      </c>
      <c r="B48" s="26"/>
      <c r="C48" s="13">
        <v>799</v>
      </c>
      <c r="D48" s="13">
        <v>239</v>
      </c>
      <c r="E48" s="10">
        <v>733</v>
      </c>
      <c r="F48" s="10">
        <v>305</v>
      </c>
      <c r="G48" s="13">
        <v>282</v>
      </c>
      <c r="H48" s="13">
        <v>87</v>
      </c>
      <c r="I48" s="13">
        <v>301</v>
      </c>
      <c r="J48" s="13">
        <v>96</v>
      </c>
      <c r="K48" s="13">
        <v>24</v>
      </c>
      <c r="L48" s="13">
        <v>176</v>
      </c>
      <c r="M48" s="13">
        <v>72</v>
      </c>
    </row>
    <row r="49" spans="1:13" ht="15.75" x14ac:dyDescent="0.25">
      <c r="A49" s="25" t="s">
        <v>25</v>
      </c>
      <c r="B49" s="26"/>
      <c r="C49" s="8">
        <v>459</v>
      </c>
      <c r="D49" s="8">
        <v>46</v>
      </c>
      <c r="E49" s="8">
        <v>327</v>
      </c>
      <c r="F49" s="8">
        <v>132</v>
      </c>
      <c r="G49" s="7">
        <v>22</v>
      </c>
      <c r="H49" s="7">
        <v>113</v>
      </c>
      <c r="I49" s="7">
        <v>18</v>
      </c>
      <c r="J49" s="7">
        <v>40</v>
      </c>
      <c r="K49" s="7">
        <v>149</v>
      </c>
      <c r="L49" s="7">
        <v>115</v>
      </c>
      <c r="M49" s="7">
        <v>2</v>
      </c>
    </row>
    <row r="50" spans="1:13" ht="17.25" customHeight="1" x14ac:dyDescent="0.25">
      <c r="A50" s="25" t="s">
        <v>64</v>
      </c>
      <c r="B50" s="26"/>
      <c r="C50" s="8">
        <v>503</v>
      </c>
      <c r="D50" s="8">
        <v>94</v>
      </c>
      <c r="E50" s="8">
        <v>384</v>
      </c>
      <c r="F50" s="8">
        <v>119</v>
      </c>
      <c r="G50" s="7">
        <v>87</v>
      </c>
      <c r="H50" s="7">
        <v>75</v>
      </c>
      <c r="I50" s="7">
        <v>318</v>
      </c>
      <c r="J50" s="7">
        <v>480</v>
      </c>
      <c r="K50" s="7">
        <v>6</v>
      </c>
      <c r="L50" s="7">
        <v>17</v>
      </c>
      <c r="M50" s="7">
        <v>21</v>
      </c>
    </row>
    <row r="51" spans="1:13" ht="15.75" x14ac:dyDescent="0.25">
      <c r="A51" s="25" t="s">
        <v>31</v>
      </c>
      <c r="B51" s="26"/>
      <c r="C51" s="7">
        <v>176</v>
      </c>
      <c r="D51" s="7">
        <v>15</v>
      </c>
      <c r="E51" s="7">
        <v>103</v>
      </c>
      <c r="F51" s="7">
        <v>88</v>
      </c>
      <c r="G51" s="7">
        <v>67</v>
      </c>
      <c r="H51" s="7">
        <v>20</v>
      </c>
      <c r="I51" s="7">
        <v>46</v>
      </c>
      <c r="J51" s="7">
        <v>12</v>
      </c>
      <c r="K51" s="7">
        <v>0</v>
      </c>
      <c r="L51" s="7">
        <v>37</v>
      </c>
      <c r="M51" s="7">
        <v>9</v>
      </c>
    </row>
    <row r="52" spans="1:13" ht="15.75" customHeight="1" x14ac:dyDescent="0.25">
      <c r="A52" s="31" t="s">
        <v>65</v>
      </c>
      <c r="B52" s="32"/>
      <c r="C52" s="24">
        <v>53</v>
      </c>
      <c r="D52" s="24">
        <v>20</v>
      </c>
      <c r="E52" s="24">
        <v>42</v>
      </c>
      <c r="F52" s="24">
        <v>31</v>
      </c>
      <c r="G52" s="24">
        <v>8</v>
      </c>
      <c r="H52" s="24">
        <v>5</v>
      </c>
      <c r="I52" s="24">
        <v>41</v>
      </c>
      <c r="J52" s="24">
        <v>3</v>
      </c>
      <c r="K52" s="24">
        <v>2</v>
      </c>
      <c r="L52" s="24">
        <v>1</v>
      </c>
      <c r="M52" s="24">
        <v>13</v>
      </c>
    </row>
    <row r="53" spans="1:13" ht="15.75" x14ac:dyDescent="0.25">
      <c r="A53" s="28" t="s">
        <v>58</v>
      </c>
      <c r="B53" s="28"/>
      <c r="C53" s="11">
        <v>120</v>
      </c>
      <c r="D53" s="11">
        <v>1</v>
      </c>
      <c r="E53" s="11">
        <v>86</v>
      </c>
      <c r="F53" s="11">
        <v>35</v>
      </c>
      <c r="G53" s="11">
        <v>54</v>
      </c>
      <c r="H53" s="11">
        <v>10</v>
      </c>
      <c r="I53" s="11">
        <v>32</v>
      </c>
      <c r="J53" s="11">
        <v>0</v>
      </c>
      <c r="K53" s="12">
        <v>0</v>
      </c>
      <c r="L53" s="11">
        <v>20</v>
      </c>
      <c r="M53" s="11">
        <v>5</v>
      </c>
    </row>
    <row r="54" spans="1:13" ht="15.75" customHeight="1" x14ac:dyDescent="0.25">
      <c r="A54" s="45" t="s">
        <v>67</v>
      </c>
      <c r="B54" s="46"/>
      <c r="C54" s="8">
        <v>0</v>
      </c>
      <c r="D54" s="8">
        <v>4</v>
      </c>
      <c r="E54" s="8">
        <v>3</v>
      </c>
      <c r="F54" s="8">
        <v>1</v>
      </c>
      <c r="G54" s="7">
        <v>0</v>
      </c>
      <c r="H54" s="7">
        <v>0</v>
      </c>
      <c r="I54" s="7">
        <v>2</v>
      </c>
      <c r="J54" s="7">
        <v>0</v>
      </c>
      <c r="K54" s="7">
        <v>0</v>
      </c>
      <c r="L54" s="7">
        <v>1</v>
      </c>
      <c r="M54" s="7">
        <v>1</v>
      </c>
    </row>
    <row r="55" spans="1:13" ht="16.5" x14ac:dyDescent="0.25">
      <c r="A55" s="43" t="s">
        <v>20</v>
      </c>
      <c r="B55" s="44"/>
      <c r="C55" s="5">
        <f>SUM(C4:C54)</f>
        <v>25021</v>
      </c>
      <c r="D55" s="5">
        <f>SUM(D4:D54)</f>
        <v>4104</v>
      </c>
      <c r="E55" s="5">
        <f>SUM(E4:E54)</f>
        <v>20272</v>
      </c>
      <c r="F55" s="5">
        <f>SUM(F4:F54)</f>
        <v>8668</v>
      </c>
      <c r="G55" s="5">
        <f>SUM(G4:G54)</f>
        <v>4711</v>
      </c>
      <c r="H55" s="5">
        <f>SUM(H4:H54)</f>
        <v>2180</v>
      </c>
      <c r="I55" s="5">
        <f>SUM(I4:I54)</f>
        <v>6674</v>
      </c>
      <c r="J55" s="5">
        <f>SUM(J4:J54)</f>
        <v>8101</v>
      </c>
      <c r="K55" s="5">
        <f>SUM(K4:K54)</f>
        <v>329</v>
      </c>
      <c r="L55" s="5">
        <f>SUM(L4:L54)</f>
        <v>3480</v>
      </c>
      <c r="M55" s="5">
        <f>SUM(M4:M54)</f>
        <v>1929</v>
      </c>
    </row>
    <row r="59" spans="1:13" ht="15.75" customHeight="1" x14ac:dyDescent="0.25"/>
    <row r="61" spans="1:13" ht="31.5" customHeight="1" x14ac:dyDescent="0.25"/>
  </sheetData>
  <autoFilter ref="A1:B54">
    <filterColumn colId="0" showButton="0"/>
    <sortState ref="A4:B61">
      <sortCondition ref="A1:A61"/>
    </sortState>
  </autoFilter>
  <mergeCells count="59">
    <mergeCell ref="A42:B42"/>
    <mergeCell ref="A40:B40"/>
    <mergeCell ref="A41:B41"/>
    <mergeCell ref="A27:B27"/>
    <mergeCell ref="A28:B28"/>
    <mergeCell ref="A30:B30"/>
    <mergeCell ref="A31:B31"/>
    <mergeCell ref="A33:B33"/>
    <mergeCell ref="A48:B48"/>
    <mergeCell ref="A53:B53"/>
    <mergeCell ref="A50:B50"/>
    <mergeCell ref="A52:B52"/>
    <mergeCell ref="A49:B49"/>
    <mergeCell ref="A51:B51"/>
    <mergeCell ref="A55:B55"/>
    <mergeCell ref="A54:B54"/>
    <mergeCell ref="M1:M2"/>
    <mergeCell ref="A1:B2"/>
    <mergeCell ref="C1:D1"/>
    <mergeCell ref="E1:F1"/>
    <mergeCell ref="G1:K1"/>
    <mergeCell ref="L1:L2"/>
    <mergeCell ref="A3:B3"/>
    <mergeCell ref="A10:B10"/>
    <mergeCell ref="A18:B18"/>
    <mergeCell ref="A19:B19"/>
    <mergeCell ref="A6:B6"/>
    <mergeCell ref="A9:B9"/>
    <mergeCell ref="A11:B11"/>
    <mergeCell ref="A14:B14"/>
    <mergeCell ref="A15:B15"/>
    <mergeCell ref="A4:B4"/>
    <mergeCell ref="A5:B5"/>
    <mergeCell ref="A7:B7"/>
    <mergeCell ref="A8:B8"/>
    <mergeCell ref="A12:B12"/>
    <mergeCell ref="A13:B13"/>
    <mergeCell ref="A16:B16"/>
    <mergeCell ref="A17:B17"/>
    <mergeCell ref="A20:B20"/>
    <mergeCell ref="A21:B21"/>
    <mergeCell ref="A22:B22"/>
    <mergeCell ref="A23:B23"/>
    <mergeCell ref="A24:B24"/>
    <mergeCell ref="A25:B25"/>
    <mergeCell ref="A26:B26"/>
    <mergeCell ref="A43:B43"/>
    <mergeCell ref="A47:B47"/>
    <mergeCell ref="A44:B44"/>
    <mergeCell ref="A29:B29"/>
    <mergeCell ref="A32:B32"/>
    <mergeCell ref="A35:B35"/>
    <mergeCell ref="A36:B36"/>
    <mergeCell ref="A45:B45"/>
    <mergeCell ref="A46:B46"/>
    <mergeCell ref="A34:B34"/>
    <mergeCell ref="A37:B37"/>
    <mergeCell ref="A38:B38"/>
    <mergeCell ref="A39:B39"/>
  </mergeCells>
  <pageMargins left="0.7" right="0.7" top="0.75" bottom="0.75" header="0.3" footer="0.3"/>
  <pageSetup paperSize="0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Елистратова Наталья Михайловна</dc:creator>
  <cp:lastModifiedBy>Елистратова Наталья Михайловна</cp:lastModifiedBy>
  <dcterms:created xsi:type="dcterms:W3CDTF">2021-10-05T10:54:47Z</dcterms:created>
  <dcterms:modified xsi:type="dcterms:W3CDTF">2022-10-12T08:17:38Z</dcterms:modified>
</cp:coreProperties>
</file>