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tratova\Desktop\Отчеты\Отчет о работе с обращениями граждан\2022 год\4 квартал 2022 года\"/>
    </mc:Choice>
  </mc:AlternateContent>
  <bookViews>
    <workbookView xWindow="0" yWindow="0" windowWidth="24000" windowHeight="9735"/>
  </bookViews>
  <sheets>
    <sheet name="Лист1" sheetId="1" r:id="rId1"/>
  </sheets>
  <definedNames>
    <definedName name="_xlnm._FilterDatabase" localSheetId="0" hidden="1">Лист1!$A$1:$B$50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L50" i="1"/>
  <c r="K50" i="1"/>
  <c r="J50" i="1"/>
  <c r="I50" i="1"/>
  <c r="G50" i="1"/>
  <c r="F50" i="1"/>
  <c r="E50" i="1"/>
  <c r="D50" i="1"/>
  <c r="C50" i="1"/>
  <c r="H50" i="1"/>
</calcChain>
</file>

<file path=xl/sharedStrings.xml><?xml version="1.0" encoding="utf-8"?>
<sst xmlns="http://schemas.openxmlformats.org/spreadsheetml/2006/main" count="60" uniqueCount="60">
  <si>
    <t xml:space="preserve">Наименование </t>
  </si>
  <si>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</si>
  <si>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</si>
  <si>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</si>
  <si>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</si>
  <si>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</si>
  <si>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</si>
  <si>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</si>
  <si>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</si>
  <si>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</si>
  <si>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 xml:space="preserve">«Поддержано»
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</si>
  <si>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</si>
  <si>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</si>
  <si>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</si>
  <si>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</si>
  <si>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>Курское УФАС России</t>
  </si>
  <si>
    <t>ВСЕГО</t>
  </si>
  <si>
    <t>Вологодское УФАС России</t>
  </si>
  <si>
    <t>Красноярское УФАС России</t>
  </si>
  <si>
    <t>Астраханское УФАС России</t>
  </si>
  <si>
    <t>Алтайское республиканское УФАС России</t>
  </si>
  <si>
    <t>Башкортостанское УФАС России</t>
  </si>
  <si>
    <t>Магаданское УФАС России</t>
  </si>
  <si>
    <t>Мурманское УФАС России</t>
  </si>
  <si>
    <t>Новосибирское  УФАС России</t>
  </si>
  <si>
    <t>4</t>
  </si>
  <si>
    <t>Ульяновское УФАС России</t>
  </si>
  <si>
    <t>Пензенское УФАС России</t>
  </si>
  <si>
    <t>Брянское  УФАС России</t>
  </si>
  <si>
    <t>Брянское УФАС России</t>
  </si>
  <si>
    <t>Липецкое УФАС России</t>
  </si>
  <si>
    <t>Орловское УФАС России</t>
  </si>
  <si>
    <t>Крымское УФАС России</t>
  </si>
  <si>
    <t>Ставропольское УФАС России</t>
  </si>
  <si>
    <t>Карельское УФАС России</t>
  </si>
  <si>
    <t>Коми УФАС России</t>
  </si>
  <si>
    <t xml:space="preserve">Омское УФАС России </t>
  </si>
  <si>
    <t>Алтайское краевое УФАС России</t>
  </si>
  <si>
    <t>Иркутское УФАС России</t>
  </si>
  <si>
    <t>Тульское УФАС России</t>
  </si>
  <si>
    <t>Кемеровское УФАС России</t>
  </si>
  <si>
    <t>Московское областное УФАС России</t>
  </si>
  <si>
    <t>Белгородское УФАС России</t>
  </si>
  <si>
    <t>Рязанское УФАС России</t>
  </si>
  <si>
    <t>Адыгейское УФАС России</t>
  </si>
  <si>
    <t>Амурское УФАПС России</t>
  </si>
  <si>
    <t>Сахалинское УФАС России</t>
  </si>
  <si>
    <t>Забайкальское УФАС России</t>
  </si>
  <si>
    <t>Ленинградское УФАС России</t>
  </si>
  <si>
    <t>Марийское УФАС России</t>
  </si>
  <si>
    <t>Калмыцкое УФАС России</t>
  </si>
  <si>
    <t>Санкт-Петербургское УФАС России</t>
  </si>
  <si>
    <t>Смоленское УФАС России</t>
  </si>
  <si>
    <t>Новгородское УФАС России</t>
  </si>
  <si>
    <t>Хакасское УФАС России</t>
  </si>
  <si>
    <t>Калужское УФАС России</t>
  </si>
  <si>
    <t>Тывинское УФАС России</t>
  </si>
  <si>
    <t>Томское УФАС России</t>
  </si>
  <si>
    <t>Волгоградское УФАС России</t>
  </si>
  <si>
    <t>Тамбовское УФАС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</si>
</sst>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3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3"/>
      <color rgb="FF00B050"/>
      <name val="Calibri"/>
      <family val="2"/>
      <charset val="204"/>
      <scheme val="minor"/>
    </font>
    <font>
      <sz val="14"/>
      <color rgb="FF00B05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0" fontId="10" fillId="0" borderId="0"/>
    <xf numFmtId="0" fontId="1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9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0" applyFont="1" applyBorder="1"/>
    <xf numFmtId="0" fontId="15" fillId="0" borderId="0" xfId="1" applyFont="1" applyBorder="1" applyAlignment="1">
      <alignment horizontal="center" vertical="center" wrapText="1"/>
    </xf>
    <xf numFmtId="0" fontId="11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2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6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2" applyFont="1" applyBorder="1" applyAlignment="1">
      <alignment horizontal="left" vertical="center" wrapText="1"/>
    </xf>
    <xf numFmtId="0" fontId="1" fillId="0" borderId="4" xfId="1" applyFont="1" applyBorder="1" applyAlignment="1">
      <alignment horizontal="right" vertical="center" wrapText="1"/>
    </xf>
    <xf numFmtId="0" fontId="1" fillId="0" borderId="5" xfId="1" applyFont="1" applyBorder="1" applyAlignment="1">
      <alignment horizontal="right" vertical="center" wrapText="1"/>
    </xf>
    <xf numFmtId="0" fontId="8" fillId="0" borderId="5" xfId="1" applyFont="1" applyBorder="1" applyAlignment="1">
      <alignment horizontal="left" vertical="center" wrapText="1"/>
    </xf>
  </cellXfs>
  <cellStyles count="5">
    <cellStyle name="Normal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A42" workbookViewId="0">
      <selection activeCell="M59" sqref="M59"/>
    </sheetView>
  </sheetViews>
  <sheetFormatPr defaultRowHeight="15" x14ac:dyDescent="0.25"/>
  <cols>
    <col min="2" max="2" width="21.7109375" customWidth="1"/>
  </cols>
  <sheetData>
    <row r="1" spans="1:14" ht="16.5" x14ac:dyDescent="0.25">
      <c r="A1" s="56" t="s">
        <v>0</v>
      </c>
      <c r="B1" s="56"/>
      <c r="C1" s="58" t="s">
        <v>1</v>
      </c>
      <c r="D1" s="58"/>
      <c r="E1" s="58" t="s">
        <v>2</v>
      </c>
      <c r="F1" s="59"/>
      <c r="G1" s="58" t="s">
        <v>3</v>
      </c>
      <c r="H1" s="59"/>
      <c r="I1" s="59"/>
      <c r="J1" s="59"/>
      <c r="K1" s="59"/>
      <c r="L1" s="54" t="s">
        <v>4</v>
      </c>
      <c r="M1" s="54" t="s">
        <v>5</v>
      </c>
    </row>
    <row r="2" spans="1:14" ht="141" x14ac:dyDescent="0.25">
      <c r="A2" s="57"/>
      <c r="B2" s="57"/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55"/>
      <c r="M2" s="55"/>
    </row>
    <row r="3" spans="1:14" ht="16.5" x14ac:dyDescent="0.25">
      <c r="A3" s="47">
        <v>1</v>
      </c>
      <c r="B3" s="48"/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1:14" ht="17.25" customHeight="1" x14ac:dyDescent="0.3">
      <c r="A4" s="38" t="s">
        <v>19</v>
      </c>
      <c r="B4" s="38"/>
      <c r="C4" s="8">
        <v>64</v>
      </c>
      <c r="D4" s="8">
        <v>73</v>
      </c>
      <c r="E4" s="8">
        <v>53</v>
      </c>
      <c r="F4" s="8">
        <v>84</v>
      </c>
      <c r="G4" s="8">
        <v>30</v>
      </c>
      <c r="H4" s="8">
        <v>1</v>
      </c>
      <c r="I4" s="8">
        <v>80</v>
      </c>
      <c r="J4" s="8">
        <v>5</v>
      </c>
      <c r="K4" s="9">
        <v>0</v>
      </c>
      <c r="L4" s="8">
        <v>20</v>
      </c>
      <c r="M4" s="8">
        <v>4</v>
      </c>
      <c r="N4" s="2"/>
    </row>
    <row r="5" spans="1:14" ht="31.5" customHeight="1" x14ac:dyDescent="0.25">
      <c r="A5" s="43" t="s">
        <v>21</v>
      </c>
      <c r="B5" s="52"/>
      <c r="C5" s="5">
        <v>139</v>
      </c>
      <c r="D5" s="5">
        <v>38</v>
      </c>
      <c r="E5" s="5">
        <v>118</v>
      </c>
      <c r="F5" s="5">
        <v>59</v>
      </c>
      <c r="G5" s="5">
        <v>15</v>
      </c>
      <c r="H5" s="5">
        <v>35</v>
      </c>
      <c r="I5" s="5">
        <v>17</v>
      </c>
      <c r="J5" s="5">
        <v>43</v>
      </c>
      <c r="K5" s="5">
        <v>0</v>
      </c>
      <c r="L5" s="5">
        <v>23</v>
      </c>
      <c r="M5" s="5">
        <v>44</v>
      </c>
      <c r="N5" s="22"/>
    </row>
    <row r="6" spans="1:14" ht="32.25" customHeight="1" x14ac:dyDescent="0.25">
      <c r="A6" s="38" t="s">
        <v>20</v>
      </c>
      <c r="B6" s="39"/>
      <c r="C6" s="5">
        <v>22</v>
      </c>
      <c r="D6" s="5">
        <v>2</v>
      </c>
      <c r="E6" s="5">
        <v>23</v>
      </c>
      <c r="F6" s="5">
        <v>1</v>
      </c>
      <c r="G6" s="5">
        <v>0</v>
      </c>
      <c r="H6" s="5">
        <v>7</v>
      </c>
      <c r="I6" s="5">
        <v>2</v>
      </c>
      <c r="J6" s="5">
        <v>5</v>
      </c>
      <c r="K6" s="5">
        <v>0</v>
      </c>
      <c r="L6" s="5">
        <v>9</v>
      </c>
      <c r="M6" s="5">
        <v>1</v>
      </c>
      <c r="N6" s="23"/>
    </row>
    <row r="7" spans="1:14" ht="17.25" x14ac:dyDescent="0.3">
      <c r="A7" s="38" t="s">
        <v>18</v>
      </c>
      <c r="B7" s="39"/>
      <c r="C7" s="5">
        <v>1533</v>
      </c>
      <c r="D7" s="5">
        <v>255</v>
      </c>
      <c r="E7" s="5">
        <v>1238</v>
      </c>
      <c r="F7" s="5">
        <v>550</v>
      </c>
      <c r="G7" s="5">
        <v>647</v>
      </c>
      <c r="H7" s="5">
        <v>59</v>
      </c>
      <c r="I7" s="5">
        <v>608</v>
      </c>
      <c r="J7" s="5">
        <v>210</v>
      </c>
      <c r="K7" s="5">
        <v>1</v>
      </c>
      <c r="L7" s="5">
        <v>202</v>
      </c>
      <c r="M7" s="5">
        <v>61</v>
      </c>
      <c r="N7" s="24"/>
    </row>
    <row r="8" spans="1:14" ht="17.25" x14ac:dyDescent="0.3">
      <c r="A8" s="38" t="s">
        <v>15</v>
      </c>
      <c r="B8" s="39"/>
      <c r="C8" s="31">
        <v>103</v>
      </c>
      <c r="D8" s="31">
        <v>19</v>
      </c>
      <c r="E8" s="31">
        <v>40</v>
      </c>
      <c r="F8" s="31">
        <v>82</v>
      </c>
      <c r="G8" s="31">
        <v>4</v>
      </c>
      <c r="H8" s="31">
        <v>31</v>
      </c>
      <c r="I8" s="31">
        <v>45</v>
      </c>
      <c r="J8" s="31">
        <v>0</v>
      </c>
      <c r="K8" s="31">
        <v>0</v>
      </c>
      <c r="L8" s="31">
        <v>33</v>
      </c>
      <c r="M8" s="31">
        <v>9</v>
      </c>
      <c r="N8" s="24"/>
    </row>
    <row r="9" spans="1:14" s="14" customFormat="1" ht="17.25" customHeight="1" x14ac:dyDescent="0.25">
      <c r="A9" s="38" t="s">
        <v>17</v>
      </c>
      <c r="B9" s="42"/>
      <c r="C9" s="33">
        <v>244</v>
      </c>
      <c r="D9" s="33">
        <v>107</v>
      </c>
      <c r="E9" s="33">
        <v>234</v>
      </c>
      <c r="F9" s="33">
        <v>117</v>
      </c>
      <c r="G9" s="33">
        <v>46</v>
      </c>
      <c r="H9" s="33">
        <v>56</v>
      </c>
      <c r="I9" s="33">
        <v>143</v>
      </c>
      <c r="J9" s="33">
        <v>76</v>
      </c>
      <c r="K9" s="33">
        <v>0</v>
      </c>
      <c r="L9" s="33">
        <v>18</v>
      </c>
      <c r="M9" s="33">
        <v>29</v>
      </c>
      <c r="N9" s="25"/>
    </row>
    <row r="10" spans="1:14" ht="17.25" customHeight="1" x14ac:dyDescent="0.3">
      <c r="A10" s="49" t="s">
        <v>22</v>
      </c>
      <c r="B10" s="50"/>
      <c r="C10" s="32">
        <v>18</v>
      </c>
      <c r="D10" s="32">
        <v>5</v>
      </c>
      <c r="E10" s="32">
        <v>9</v>
      </c>
      <c r="F10" s="32">
        <v>14</v>
      </c>
      <c r="G10" s="32">
        <v>0</v>
      </c>
      <c r="H10" s="32">
        <v>0</v>
      </c>
      <c r="I10" s="32">
        <v>0</v>
      </c>
      <c r="J10" s="32">
        <v>13</v>
      </c>
      <c r="K10" s="32">
        <v>0</v>
      </c>
      <c r="L10" s="32">
        <v>6</v>
      </c>
      <c r="M10" s="32">
        <v>6</v>
      </c>
      <c r="N10" s="24"/>
    </row>
    <row r="11" spans="1:14" s="12" customFormat="1" ht="15" customHeight="1" x14ac:dyDescent="0.25">
      <c r="A11" s="53" t="s">
        <v>23</v>
      </c>
      <c r="B11" s="53"/>
      <c r="C11" s="15">
        <v>439</v>
      </c>
      <c r="D11" s="15">
        <v>27</v>
      </c>
      <c r="E11" s="15">
        <v>277</v>
      </c>
      <c r="F11" s="15">
        <v>189</v>
      </c>
      <c r="G11" s="15">
        <v>58</v>
      </c>
      <c r="H11" s="15">
        <v>6</v>
      </c>
      <c r="I11" s="15">
        <v>125</v>
      </c>
      <c r="J11" s="15">
        <v>213</v>
      </c>
      <c r="K11" s="15">
        <v>0</v>
      </c>
      <c r="L11" s="15">
        <v>45</v>
      </c>
      <c r="M11" s="15">
        <v>19</v>
      </c>
      <c r="N11" s="26"/>
    </row>
    <row r="12" spans="1:14" s="14" customFormat="1" ht="15.75" customHeight="1" x14ac:dyDescent="0.3">
      <c r="A12" s="40" t="s">
        <v>24</v>
      </c>
      <c r="B12" s="51"/>
      <c r="C12" s="11">
        <v>709</v>
      </c>
      <c r="D12" s="11">
        <v>213</v>
      </c>
      <c r="E12" s="11">
        <v>460</v>
      </c>
      <c r="F12" s="11">
        <v>462</v>
      </c>
      <c r="G12" s="11">
        <v>62</v>
      </c>
      <c r="H12" s="11">
        <v>196</v>
      </c>
      <c r="I12" s="11">
        <v>246</v>
      </c>
      <c r="J12" s="11">
        <v>224</v>
      </c>
      <c r="K12" s="11">
        <v>20</v>
      </c>
      <c r="L12" s="11">
        <v>138</v>
      </c>
      <c r="M12" s="11">
        <v>49</v>
      </c>
      <c r="N12" s="27"/>
    </row>
    <row r="13" spans="1:14" s="14" customFormat="1" ht="15.75" x14ac:dyDescent="0.25">
      <c r="A13" s="40" t="s">
        <v>26</v>
      </c>
      <c r="B13" s="41"/>
      <c r="C13" s="11">
        <v>58</v>
      </c>
      <c r="D13" s="11">
        <v>11</v>
      </c>
      <c r="E13" s="11">
        <v>52</v>
      </c>
      <c r="F13" s="11">
        <v>17</v>
      </c>
      <c r="G13" s="11">
        <v>6</v>
      </c>
      <c r="H13" s="11">
        <v>21</v>
      </c>
      <c r="I13" s="11">
        <v>19</v>
      </c>
      <c r="J13" s="18" t="s">
        <v>25</v>
      </c>
      <c r="K13" s="11">
        <v>0</v>
      </c>
      <c r="L13" s="11">
        <v>12</v>
      </c>
      <c r="M13" s="11">
        <v>7</v>
      </c>
      <c r="N13" s="28"/>
    </row>
    <row r="14" spans="1:14" s="14" customFormat="1" ht="17.25" customHeight="1" x14ac:dyDescent="0.3">
      <c r="A14" s="38" t="s">
        <v>27</v>
      </c>
      <c r="B14" s="38"/>
      <c r="C14" s="5">
        <v>78</v>
      </c>
      <c r="D14" s="5">
        <v>36</v>
      </c>
      <c r="E14" s="7">
        <v>68</v>
      </c>
      <c r="F14" s="7">
        <v>46</v>
      </c>
      <c r="G14" s="5">
        <v>12</v>
      </c>
      <c r="H14" s="5">
        <v>0</v>
      </c>
      <c r="I14" s="5">
        <v>60</v>
      </c>
      <c r="J14" s="5">
        <v>9</v>
      </c>
      <c r="K14" s="5">
        <v>0</v>
      </c>
      <c r="L14" s="5">
        <v>17</v>
      </c>
      <c r="M14" s="5">
        <v>16</v>
      </c>
      <c r="N14" s="27"/>
    </row>
    <row r="15" spans="1:14" s="14" customFormat="1" ht="15.75" customHeight="1" x14ac:dyDescent="0.3">
      <c r="A15" s="40" t="s">
        <v>28</v>
      </c>
      <c r="B15" s="51"/>
      <c r="C15" s="11">
        <v>345</v>
      </c>
      <c r="D15" s="11">
        <v>17</v>
      </c>
      <c r="E15" s="11">
        <v>235</v>
      </c>
      <c r="F15" s="11">
        <v>127</v>
      </c>
      <c r="G15" s="11">
        <v>232</v>
      </c>
      <c r="H15" s="11">
        <v>48</v>
      </c>
      <c r="I15" s="11">
        <v>37</v>
      </c>
      <c r="J15" s="11">
        <v>0</v>
      </c>
      <c r="K15" s="11">
        <v>0</v>
      </c>
      <c r="L15" s="11">
        <v>30</v>
      </c>
      <c r="M15" s="11">
        <v>20</v>
      </c>
      <c r="N15" s="27"/>
    </row>
    <row r="16" spans="1:14" s="14" customFormat="1" ht="15" customHeight="1" x14ac:dyDescent="0.25">
      <c r="A16" s="44" t="s">
        <v>29</v>
      </c>
      <c r="B16" s="45"/>
      <c r="C16" s="13">
        <v>345</v>
      </c>
      <c r="D16" s="13">
        <v>17</v>
      </c>
      <c r="E16" s="13">
        <v>235</v>
      </c>
      <c r="F16" s="13">
        <v>127</v>
      </c>
      <c r="G16" s="11">
        <v>232</v>
      </c>
      <c r="H16" s="11">
        <v>48</v>
      </c>
      <c r="I16" s="11">
        <v>37</v>
      </c>
      <c r="J16" s="11">
        <v>0</v>
      </c>
      <c r="K16" s="11">
        <v>0</v>
      </c>
      <c r="L16" s="11">
        <v>30</v>
      </c>
      <c r="M16" s="11">
        <v>20</v>
      </c>
      <c r="N16" s="29"/>
    </row>
    <row r="17" spans="1:14" s="14" customFormat="1" ht="17.25" x14ac:dyDescent="0.3">
      <c r="A17" s="40" t="s">
        <v>30</v>
      </c>
      <c r="B17" s="41"/>
      <c r="C17" s="11">
        <v>265</v>
      </c>
      <c r="D17" s="11">
        <v>47</v>
      </c>
      <c r="E17" s="11">
        <v>200</v>
      </c>
      <c r="F17" s="11">
        <v>112</v>
      </c>
      <c r="G17" s="11">
        <v>120</v>
      </c>
      <c r="H17" s="11">
        <v>21</v>
      </c>
      <c r="I17" s="11">
        <v>62</v>
      </c>
      <c r="J17" s="11">
        <v>18</v>
      </c>
      <c r="K17" s="11">
        <v>0</v>
      </c>
      <c r="L17" s="11">
        <v>25</v>
      </c>
      <c r="M17" s="11">
        <v>66</v>
      </c>
      <c r="N17" s="27"/>
    </row>
    <row r="18" spans="1:14" s="14" customFormat="1" ht="15" customHeight="1" x14ac:dyDescent="0.3">
      <c r="A18" s="38" t="s">
        <v>31</v>
      </c>
      <c r="B18" s="39"/>
      <c r="C18" s="5">
        <v>48</v>
      </c>
      <c r="D18" s="5">
        <v>27</v>
      </c>
      <c r="E18" s="5">
        <v>30</v>
      </c>
      <c r="F18" s="5">
        <v>28</v>
      </c>
      <c r="G18" s="5">
        <v>2</v>
      </c>
      <c r="H18" s="5">
        <v>10</v>
      </c>
      <c r="I18" s="5">
        <v>19</v>
      </c>
      <c r="J18" s="5">
        <v>18</v>
      </c>
      <c r="K18" s="5">
        <v>3</v>
      </c>
      <c r="L18" s="5">
        <v>19</v>
      </c>
      <c r="M18" s="5">
        <v>4</v>
      </c>
      <c r="N18" s="27"/>
    </row>
    <row r="19" spans="1:14" s="14" customFormat="1" ht="15" customHeight="1" x14ac:dyDescent="0.25">
      <c r="A19" s="40" t="s">
        <v>32</v>
      </c>
      <c r="B19" s="41"/>
      <c r="C19" s="11">
        <v>665</v>
      </c>
      <c r="D19" s="11">
        <v>167</v>
      </c>
      <c r="E19" s="11">
        <v>529</v>
      </c>
      <c r="F19" s="11">
        <v>303</v>
      </c>
      <c r="G19" s="11">
        <v>214</v>
      </c>
      <c r="H19" s="11">
        <v>183</v>
      </c>
      <c r="I19" s="11">
        <v>175</v>
      </c>
      <c r="J19" s="11">
        <v>36</v>
      </c>
      <c r="K19" s="11">
        <v>0</v>
      </c>
      <c r="L19" s="11">
        <v>207</v>
      </c>
      <c r="M19" s="34">
        <v>17</v>
      </c>
      <c r="N19" s="30"/>
    </row>
    <row r="20" spans="1:14" s="14" customFormat="1" ht="15.75" x14ac:dyDescent="0.25">
      <c r="A20" s="40" t="s">
        <v>33</v>
      </c>
      <c r="B20" s="41"/>
      <c r="C20" s="11">
        <v>427</v>
      </c>
      <c r="D20" s="11">
        <v>87</v>
      </c>
      <c r="E20" s="11">
        <v>389</v>
      </c>
      <c r="F20" s="11">
        <v>125</v>
      </c>
      <c r="G20" s="11">
        <v>133</v>
      </c>
      <c r="H20" s="11">
        <v>73</v>
      </c>
      <c r="I20" s="11">
        <v>284</v>
      </c>
      <c r="J20" s="11">
        <v>0</v>
      </c>
      <c r="K20" s="11">
        <v>0</v>
      </c>
      <c r="L20" s="11">
        <v>39</v>
      </c>
      <c r="M20" s="11">
        <v>30</v>
      </c>
      <c r="N20" s="28"/>
    </row>
    <row r="21" spans="1:14" s="14" customFormat="1" ht="15.75" x14ac:dyDescent="0.25">
      <c r="A21" s="38" t="s">
        <v>34</v>
      </c>
      <c r="B21" s="39"/>
      <c r="C21" s="11">
        <v>234</v>
      </c>
      <c r="D21" s="13">
        <v>31</v>
      </c>
      <c r="E21" s="13">
        <v>150</v>
      </c>
      <c r="F21" s="13">
        <v>115</v>
      </c>
      <c r="G21" s="11">
        <v>81</v>
      </c>
      <c r="H21" s="11">
        <v>40</v>
      </c>
      <c r="I21" s="11">
        <v>99</v>
      </c>
      <c r="J21" s="11">
        <v>0</v>
      </c>
      <c r="K21" s="11">
        <v>0</v>
      </c>
      <c r="L21" s="11">
        <v>35</v>
      </c>
      <c r="M21" s="11">
        <v>10</v>
      </c>
      <c r="N21" s="28"/>
    </row>
    <row r="22" spans="1:14" s="14" customFormat="1" ht="15.75" x14ac:dyDescent="0.25">
      <c r="A22" s="40" t="s">
        <v>35</v>
      </c>
      <c r="B22" s="46"/>
      <c r="C22" s="10">
        <v>282</v>
      </c>
      <c r="D22" s="10">
        <v>52</v>
      </c>
      <c r="E22" s="10">
        <v>220</v>
      </c>
      <c r="F22" s="10">
        <v>114</v>
      </c>
      <c r="G22" s="10">
        <v>105</v>
      </c>
      <c r="H22" s="10">
        <v>26</v>
      </c>
      <c r="I22" s="10">
        <v>132</v>
      </c>
      <c r="J22" s="10">
        <v>0</v>
      </c>
      <c r="K22" s="10">
        <v>0</v>
      </c>
      <c r="L22" s="10">
        <v>35</v>
      </c>
      <c r="M22" s="10">
        <v>36</v>
      </c>
      <c r="N22" s="28"/>
    </row>
    <row r="23" spans="1:14" s="14" customFormat="1" ht="15" customHeight="1" x14ac:dyDescent="0.25">
      <c r="A23" s="40" t="s">
        <v>36</v>
      </c>
      <c r="B23" s="41"/>
      <c r="C23" s="11">
        <v>300</v>
      </c>
      <c r="D23" s="11">
        <v>195</v>
      </c>
      <c r="E23" s="11">
        <v>252</v>
      </c>
      <c r="F23" s="11">
        <v>243</v>
      </c>
      <c r="G23" s="11">
        <v>74</v>
      </c>
      <c r="H23" s="11">
        <v>19</v>
      </c>
      <c r="I23" s="11">
        <v>163</v>
      </c>
      <c r="J23" s="11">
        <v>67</v>
      </c>
      <c r="K23" s="11">
        <v>1</v>
      </c>
      <c r="L23" s="11">
        <v>98</v>
      </c>
      <c r="M23" s="11">
        <v>90</v>
      </c>
    </row>
    <row r="24" spans="1:14" s="14" customFormat="1" ht="15.75" x14ac:dyDescent="0.25">
      <c r="A24" s="38" t="s">
        <v>37</v>
      </c>
      <c r="B24" s="39"/>
      <c r="C24" s="5">
        <v>423</v>
      </c>
      <c r="D24" s="5">
        <v>76</v>
      </c>
      <c r="E24" s="5">
        <v>313</v>
      </c>
      <c r="F24" s="5">
        <v>186</v>
      </c>
      <c r="G24" s="5">
        <v>154</v>
      </c>
      <c r="H24" s="5">
        <v>48</v>
      </c>
      <c r="I24" s="5">
        <v>179</v>
      </c>
      <c r="J24" s="5">
        <v>14</v>
      </c>
      <c r="K24" s="5">
        <v>0</v>
      </c>
      <c r="L24" s="5">
        <v>49</v>
      </c>
      <c r="M24" s="5">
        <v>55</v>
      </c>
    </row>
    <row r="25" spans="1:14" s="14" customFormat="1" ht="15.75" x14ac:dyDescent="0.25">
      <c r="A25" s="38" t="s">
        <v>38</v>
      </c>
      <c r="B25" s="39"/>
      <c r="C25" s="11">
        <v>1603</v>
      </c>
      <c r="D25" s="11">
        <v>225</v>
      </c>
      <c r="E25" s="11">
        <v>1408</v>
      </c>
      <c r="F25" s="11">
        <v>420</v>
      </c>
      <c r="G25" s="11">
        <v>309</v>
      </c>
      <c r="H25" s="11">
        <v>146</v>
      </c>
      <c r="I25" s="11">
        <v>333</v>
      </c>
      <c r="J25" s="11">
        <v>65</v>
      </c>
      <c r="K25" s="11">
        <v>74</v>
      </c>
      <c r="L25" s="11">
        <v>783</v>
      </c>
      <c r="M25" s="11">
        <v>118</v>
      </c>
    </row>
    <row r="26" spans="1:14" s="14" customFormat="1" ht="15.75" x14ac:dyDescent="0.25">
      <c r="A26" s="38" t="s">
        <v>39</v>
      </c>
      <c r="B26" s="39"/>
      <c r="C26" s="5">
        <v>551</v>
      </c>
      <c r="D26" s="5">
        <v>101</v>
      </c>
      <c r="E26" s="5">
        <v>464</v>
      </c>
      <c r="F26" s="5">
        <v>188</v>
      </c>
      <c r="G26" s="5">
        <v>289</v>
      </c>
      <c r="H26" s="5">
        <v>45</v>
      </c>
      <c r="I26" s="5">
        <v>194</v>
      </c>
      <c r="J26" s="5">
        <v>25</v>
      </c>
      <c r="K26" s="5">
        <v>0</v>
      </c>
      <c r="L26" s="5">
        <v>67</v>
      </c>
      <c r="M26" s="5">
        <v>32</v>
      </c>
    </row>
    <row r="27" spans="1:14" s="14" customFormat="1" ht="15.75" x14ac:dyDescent="0.25">
      <c r="A27" s="38" t="s">
        <v>40</v>
      </c>
      <c r="B27" s="39"/>
      <c r="C27" s="5">
        <v>49</v>
      </c>
      <c r="D27" s="6">
        <v>24</v>
      </c>
      <c r="E27" s="6">
        <v>20</v>
      </c>
      <c r="F27" s="6">
        <v>53</v>
      </c>
      <c r="G27" s="5">
        <v>9</v>
      </c>
      <c r="H27" s="5">
        <v>27</v>
      </c>
      <c r="I27" s="5">
        <v>12</v>
      </c>
      <c r="J27" s="5">
        <v>0</v>
      </c>
      <c r="K27" s="5">
        <v>0</v>
      </c>
      <c r="L27" s="5">
        <v>11</v>
      </c>
      <c r="M27" s="5">
        <v>14</v>
      </c>
    </row>
    <row r="28" spans="1:14" s="14" customFormat="1" ht="15.75" x14ac:dyDescent="0.25">
      <c r="A28" s="38" t="s">
        <v>41</v>
      </c>
      <c r="B28" s="39"/>
      <c r="C28" s="5">
        <v>718</v>
      </c>
      <c r="D28" s="5">
        <v>210</v>
      </c>
      <c r="E28" s="7">
        <v>548</v>
      </c>
      <c r="F28" s="7">
        <v>380</v>
      </c>
      <c r="G28" s="5">
        <v>110</v>
      </c>
      <c r="H28" s="5">
        <v>0</v>
      </c>
      <c r="I28" s="5">
        <v>288</v>
      </c>
      <c r="J28" s="5">
        <v>122</v>
      </c>
      <c r="K28" s="5">
        <v>0</v>
      </c>
      <c r="L28" s="5">
        <v>203</v>
      </c>
      <c r="M28" s="5">
        <v>172</v>
      </c>
    </row>
    <row r="29" spans="1:14" s="14" customFormat="1" ht="15.75" x14ac:dyDescent="0.25">
      <c r="A29" s="38" t="s">
        <v>42</v>
      </c>
      <c r="B29" s="39"/>
      <c r="C29" s="5">
        <v>215</v>
      </c>
      <c r="D29" s="5">
        <v>29</v>
      </c>
      <c r="E29" s="5">
        <v>185</v>
      </c>
      <c r="F29" s="5">
        <v>59</v>
      </c>
      <c r="G29" s="5">
        <v>54</v>
      </c>
      <c r="H29" s="5">
        <v>36</v>
      </c>
      <c r="I29" s="5">
        <v>68</v>
      </c>
      <c r="J29" s="5">
        <v>21</v>
      </c>
      <c r="K29" s="5">
        <v>0</v>
      </c>
      <c r="L29" s="5">
        <v>11</v>
      </c>
      <c r="M29" s="5">
        <v>13</v>
      </c>
    </row>
    <row r="30" spans="1:14" s="14" customFormat="1" ht="17.25" customHeight="1" x14ac:dyDescent="0.25">
      <c r="A30" s="38" t="s">
        <v>43</v>
      </c>
      <c r="B30" s="39"/>
      <c r="C30" s="5">
        <v>69</v>
      </c>
      <c r="D30" s="5">
        <v>25</v>
      </c>
      <c r="E30" s="5">
        <v>57</v>
      </c>
      <c r="F30" s="5">
        <v>35</v>
      </c>
      <c r="G30" s="5">
        <v>9</v>
      </c>
      <c r="H30" s="5">
        <v>10</v>
      </c>
      <c r="I30" s="5">
        <v>13</v>
      </c>
      <c r="J30" s="5">
        <v>47</v>
      </c>
      <c r="K30" s="5">
        <v>1</v>
      </c>
      <c r="L30" s="5">
        <v>12</v>
      </c>
      <c r="M30" s="5">
        <v>18</v>
      </c>
    </row>
    <row r="31" spans="1:14" s="14" customFormat="1" ht="16.5" customHeight="1" x14ac:dyDescent="0.25">
      <c r="A31" s="38" t="s">
        <v>44</v>
      </c>
      <c r="B31" s="39"/>
      <c r="C31" s="5">
        <v>162</v>
      </c>
      <c r="D31" s="5">
        <v>4</v>
      </c>
      <c r="E31" s="5">
        <v>130</v>
      </c>
      <c r="F31" s="5">
        <v>36</v>
      </c>
      <c r="G31" s="5">
        <v>63</v>
      </c>
      <c r="H31" s="5">
        <v>10</v>
      </c>
      <c r="I31" s="5">
        <v>69</v>
      </c>
      <c r="J31" s="5">
        <v>0</v>
      </c>
      <c r="K31" s="5">
        <v>0</v>
      </c>
      <c r="L31" s="5">
        <v>20</v>
      </c>
      <c r="M31" s="5">
        <v>4</v>
      </c>
    </row>
    <row r="32" spans="1:14" s="14" customFormat="1" ht="15.75" x14ac:dyDescent="0.25">
      <c r="A32" s="38" t="s">
        <v>45</v>
      </c>
      <c r="B32" s="39"/>
      <c r="C32" s="11">
        <v>63</v>
      </c>
      <c r="D32" s="11">
        <v>29</v>
      </c>
      <c r="E32" s="16">
        <v>45</v>
      </c>
      <c r="F32" s="16">
        <v>47</v>
      </c>
      <c r="G32" s="11">
        <v>13</v>
      </c>
      <c r="H32" s="11">
        <v>9</v>
      </c>
      <c r="I32" s="11">
        <v>32</v>
      </c>
      <c r="J32" s="11">
        <v>0</v>
      </c>
      <c r="K32" s="11">
        <v>0</v>
      </c>
      <c r="L32" s="11">
        <v>17</v>
      </c>
      <c r="M32" s="11">
        <v>21</v>
      </c>
      <c r="N32" s="20"/>
    </row>
    <row r="33" spans="1:14" s="14" customFormat="1" ht="15.75" x14ac:dyDescent="0.25">
      <c r="A33" s="38" t="s">
        <v>46</v>
      </c>
      <c r="B33" s="39"/>
      <c r="C33" s="5">
        <v>216</v>
      </c>
      <c r="D33" s="5">
        <v>13</v>
      </c>
      <c r="E33" s="5">
        <v>182</v>
      </c>
      <c r="F33" s="5">
        <v>47</v>
      </c>
      <c r="G33" s="5">
        <v>54</v>
      </c>
      <c r="H33" s="5">
        <v>2</v>
      </c>
      <c r="I33" s="5">
        <v>90</v>
      </c>
      <c r="J33" s="5">
        <v>44</v>
      </c>
      <c r="K33" s="5">
        <v>0</v>
      </c>
      <c r="L33" s="5">
        <v>21</v>
      </c>
      <c r="M33" s="5">
        <v>18</v>
      </c>
    </row>
    <row r="34" spans="1:14" s="14" customFormat="1" ht="15.75" x14ac:dyDescent="0.25">
      <c r="A34" s="38" t="s">
        <v>47</v>
      </c>
      <c r="B34" s="38"/>
      <c r="C34" s="15">
        <v>5</v>
      </c>
      <c r="D34" s="15">
        <v>4</v>
      </c>
      <c r="E34" s="15">
        <v>9</v>
      </c>
      <c r="F34" s="15">
        <v>0</v>
      </c>
      <c r="G34" s="15">
        <v>0</v>
      </c>
      <c r="H34" s="15">
        <v>8</v>
      </c>
      <c r="I34" s="15">
        <v>0</v>
      </c>
      <c r="J34" s="15">
        <v>0</v>
      </c>
      <c r="K34" s="15">
        <v>0</v>
      </c>
      <c r="L34" s="15">
        <v>1</v>
      </c>
      <c r="M34" s="15">
        <v>0</v>
      </c>
    </row>
    <row r="35" spans="1:14" s="14" customFormat="1" ht="15" customHeight="1" x14ac:dyDescent="0.25">
      <c r="A35" s="38" t="s">
        <v>48</v>
      </c>
      <c r="B35" s="39"/>
      <c r="C35" s="35">
        <v>437</v>
      </c>
      <c r="D35" s="35">
        <v>96</v>
      </c>
      <c r="E35" s="35">
        <v>432</v>
      </c>
      <c r="F35" s="35">
        <v>101</v>
      </c>
      <c r="G35" s="35">
        <v>123</v>
      </c>
      <c r="H35" s="35">
        <v>0</v>
      </c>
      <c r="I35" s="35">
        <v>205</v>
      </c>
      <c r="J35" s="35">
        <v>63</v>
      </c>
      <c r="K35" s="35">
        <v>0</v>
      </c>
      <c r="L35" s="35">
        <v>78</v>
      </c>
      <c r="M35" s="35">
        <v>77</v>
      </c>
    </row>
    <row r="36" spans="1:14" s="14" customFormat="1" ht="15" customHeight="1" x14ac:dyDescent="0.25">
      <c r="A36" s="40" t="s">
        <v>49</v>
      </c>
      <c r="B36" s="41"/>
      <c r="C36" s="36">
        <v>25</v>
      </c>
      <c r="D36" s="36">
        <v>49</v>
      </c>
      <c r="E36" s="36">
        <v>36</v>
      </c>
      <c r="F36" s="36">
        <v>38</v>
      </c>
      <c r="G36" s="36">
        <v>26</v>
      </c>
      <c r="H36" s="36">
        <v>5</v>
      </c>
      <c r="I36" s="36">
        <v>35</v>
      </c>
      <c r="J36" s="36">
        <v>0</v>
      </c>
      <c r="K36" s="36">
        <v>0</v>
      </c>
      <c r="L36" s="36">
        <v>8</v>
      </c>
      <c r="M36" s="36">
        <v>2</v>
      </c>
      <c r="N36" s="17"/>
    </row>
    <row r="37" spans="1:14" s="14" customFormat="1" ht="15.75" customHeight="1" x14ac:dyDescent="0.25">
      <c r="A37" s="38" t="s">
        <v>50</v>
      </c>
      <c r="B37" s="42"/>
      <c r="C37" s="37">
        <v>0</v>
      </c>
      <c r="D37" s="37">
        <v>2</v>
      </c>
      <c r="E37" s="37">
        <v>2</v>
      </c>
      <c r="F37" s="37">
        <v>0</v>
      </c>
      <c r="G37" s="37">
        <v>0</v>
      </c>
      <c r="H37" s="37">
        <v>0</v>
      </c>
      <c r="I37" s="37">
        <v>2</v>
      </c>
      <c r="J37" s="37">
        <v>0</v>
      </c>
      <c r="K37" s="37">
        <v>0</v>
      </c>
      <c r="L37" s="37">
        <v>0</v>
      </c>
      <c r="M37" s="37">
        <v>0</v>
      </c>
    </row>
    <row r="38" spans="1:14" s="14" customFormat="1" ht="29.25" customHeight="1" x14ac:dyDescent="0.25">
      <c r="A38" s="44" t="s">
        <v>51</v>
      </c>
      <c r="B38" s="45"/>
      <c r="C38" s="5">
        <v>3322</v>
      </c>
      <c r="D38" s="5">
        <v>104</v>
      </c>
      <c r="E38" s="5">
        <v>2791</v>
      </c>
      <c r="F38" s="5">
        <v>635</v>
      </c>
      <c r="G38" s="5">
        <v>1340</v>
      </c>
      <c r="H38" s="5">
        <v>641</v>
      </c>
      <c r="I38" s="5">
        <v>1315</v>
      </c>
      <c r="J38" s="5">
        <v>0</v>
      </c>
      <c r="K38" s="5">
        <v>0</v>
      </c>
      <c r="L38" s="5">
        <v>81</v>
      </c>
      <c r="M38" s="5">
        <v>49</v>
      </c>
    </row>
    <row r="39" spans="1:14" s="14" customFormat="1" ht="15.75" x14ac:dyDescent="0.25">
      <c r="A39" s="40" t="s">
        <v>52</v>
      </c>
      <c r="B39" s="41"/>
      <c r="C39" s="11">
        <v>138</v>
      </c>
      <c r="D39" s="11">
        <v>42</v>
      </c>
      <c r="E39" s="11">
        <v>165</v>
      </c>
      <c r="F39" s="11">
        <v>15</v>
      </c>
      <c r="G39" s="11">
        <v>41</v>
      </c>
      <c r="H39" s="11">
        <v>24</v>
      </c>
      <c r="I39" s="11">
        <v>65</v>
      </c>
      <c r="J39" s="11">
        <v>10</v>
      </c>
      <c r="K39" s="11">
        <v>0</v>
      </c>
      <c r="L39" s="11">
        <v>31</v>
      </c>
      <c r="M39" s="11">
        <v>9</v>
      </c>
    </row>
    <row r="40" spans="1:14" s="14" customFormat="1" ht="15.75" x14ac:dyDescent="0.25">
      <c r="A40" s="40" t="s">
        <v>53</v>
      </c>
      <c r="B40" s="41"/>
      <c r="C40" s="11">
        <v>138</v>
      </c>
      <c r="D40" s="11">
        <v>30</v>
      </c>
      <c r="E40" s="11">
        <v>128</v>
      </c>
      <c r="F40" s="11">
        <v>40</v>
      </c>
      <c r="G40" s="11">
        <v>9</v>
      </c>
      <c r="H40" s="11">
        <v>44</v>
      </c>
      <c r="I40" s="11">
        <v>58</v>
      </c>
      <c r="J40" s="11">
        <v>0</v>
      </c>
      <c r="K40" s="11">
        <v>5</v>
      </c>
      <c r="L40" s="11">
        <v>18</v>
      </c>
      <c r="M40" s="11">
        <v>34</v>
      </c>
    </row>
    <row r="41" spans="1:14" s="14" customFormat="1" ht="15.75" x14ac:dyDescent="0.25">
      <c r="A41" s="38" t="s">
        <v>54</v>
      </c>
      <c r="B41" s="39"/>
      <c r="C41" s="5">
        <v>263</v>
      </c>
      <c r="D41" s="5">
        <v>16</v>
      </c>
      <c r="E41" s="5">
        <v>206</v>
      </c>
      <c r="F41" s="5">
        <v>73</v>
      </c>
      <c r="G41" s="5">
        <v>106</v>
      </c>
      <c r="H41" s="5">
        <v>5</v>
      </c>
      <c r="I41" s="5">
        <v>118</v>
      </c>
      <c r="J41" s="5">
        <v>4</v>
      </c>
      <c r="K41" s="5">
        <v>0</v>
      </c>
      <c r="L41" s="5">
        <v>35</v>
      </c>
      <c r="M41" s="5">
        <v>11</v>
      </c>
    </row>
    <row r="42" spans="1:14" s="14" customFormat="1" ht="15.75" x14ac:dyDescent="0.25">
      <c r="A42" s="40" t="s">
        <v>55</v>
      </c>
      <c r="B42" s="41"/>
      <c r="C42" s="11">
        <v>295</v>
      </c>
      <c r="D42" s="11">
        <v>97</v>
      </c>
      <c r="E42" s="11">
        <v>267</v>
      </c>
      <c r="F42" s="11">
        <v>125</v>
      </c>
      <c r="G42" s="11">
        <v>91</v>
      </c>
      <c r="H42" s="11">
        <v>13</v>
      </c>
      <c r="I42" s="11">
        <v>149</v>
      </c>
      <c r="J42" s="11">
        <v>72</v>
      </c>
      <c r="K42" s="11">
        <v>0</v>
      </c>
      <c r="L42" s="11">
        <v>37</v>
      </c>
      <c r="M42" s="11">
        <v>30</v>
      </c>
    </row>
    <row r="43" spans="1:14" s="14" customFormat="1" ht="15.75" x14ac:dyDescent="0.25">
      <c r="A43" s="43" t="s">
        <v>56</v>
      </c>
      <c r="B43" s="43"/>
      <c r="C43" s="8">
        <v>7</v>
      </c>
      <c r="D43" s="8">
        <v>0</v>
      </c>
      <c r="E43" s="8">
        <v>5</v>
      </c>
      <c r="F43" s="8">
        <v>2</v>
      </c>
      <c r="G43" s="8">
        <v>1</v>
      </c>
      <c r="H43" s="8">
        <v>0</v>
      </c>
      <c r="I43" s="8">
        <v>4</v>
      </c>
      <c r="J43" s="8">
        <v>0</v>
      </c>
      <c r="K43" s="9">
        <v>0</v>
      </c>
      <c r="L43" s="8">
        <v>0</v>
      </c>
      <c r="M43" s="8">
        <v>2</v>
      </c>
    </row>
    <row r="44" spans="1:14" s="14" customFormat="1" ht="15.75" x14ac:dyDescent="0.25">
      <c r="A44" s="38" t="s">
        <v>57</v>
      </c>
      <c r="B44" s="39"/>
      <c r="C44" s="5">
        <v>89</v>
      </c>
      <c r="D44" s="5">
        <v>63</v>
      </c>
      <c r="E44" s="5">
        <v>82</v>
      </c>
      <c r="F44" s="5">
        <v>70</v>
      </c>
      <c r="G44" s="5">
        <v>18</v>
      </c>
      <c r="H44" s="5">
        <v>3</v>
      </c>
      <c r="I44" s="5">
        <v>29</v>
      </c>
      <c r="J44" s="5">
        <v>43</v>
      </c>
      <c r="K44" s="5">
        <v>1</v>
      </c>
      <c r="L44" s="5">
        <v>49</v>
      </c>
      <c r="M44" s="5">
        <v>9</v>
      </c>
    </row>
    <row r="45" spans="1:14" s="14" customFormat="1" ht="15.75" x14ac:dyDescent="0.25">
      <c r="A45" s="38" t="s">
        <v>58</v>
      </c>
      <c r="B45" s="39"/>
      <c r="C45" s="5">
        <v>495</v>
      </c>
      <c r="D45" s="5">
        <v>121</v>
      </c>
      <c r="E45" s="5">
        <v>413</v>
      </c>
      <c r="F45" s="5">
        <v>203</v>
      </c>
      <c r="G45" s="5">
        <v>104</v>
      </c>
      <c r="H45" s="5">
        <v>134</v>
      </c>
      <c r="I45" s="5">
        <v>158</v>
      </c>
      <c r="J45" s="5">
        <v>100</v>
      </c>
      <c r="K45" s="5">
        <v>2</v>
      </c>
      <c r="L45" s="5">
        <v>91</v>
      </c>
      <c r="M45" s="5">
        <v>46</v>
      </c>
    </row>
    <row r="46" spans="1:14" s="14" customFormat="1" ht="15.75" x14ac:dyDescent="0.25">
      <c r="A46" s="38" t="s">
        <v>59</v>
      </c>
      <c r="B46" s="39"/>
      <c r="C46" s="5">
        <v>49</v>
      </c>
      <c r="D46" s="5">
        <v>10</v>
      </c>
      <c r="E46" s="5">
        <v>39</v>
      </c>
      <c r="F46" s="5">
        <v>20</v>
      </c>
      <c r="G46" s="5">
        <v>10</v>
      </c>
      <c r="H46" s="5">
        <v>0</v>
      </c>
      <c r="I46" s="5">
        <v>17</v>
      </c>
      <c r="J46" s="5">
        <v>14</v>
      </c>
      <c r="K46" s="5">
        <v>0</v>
      </c>
      <c r="L46" s="5">
        <v>11</v>
      </c>
      <c r="M46" s="5">
        <v>7</v>
      </c>
    </row>
    <row r="47" spans="1:14" s="14" customFormat="1" ht="15.75" x14ac:dyDescent="0.25">
      <c r="A47" s="40"/>
      <c r="B47" s="4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4" s="14" customFormat="1" ht="15.75" x14ac:dyDescent="0.25">
      <c r="A48" s="61"/>
      <c r="B48" s="61"/>
      <c r="C48" s="19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s="14" customFormat="1" ht="15.75" x14ac:dyDescent="0.25">
      <c r="A49" s="44"/>
      <c r="B49" s="64"/>
      <c r="C49" s="6"/>
      <c r="D49" s="6"/>
      <c r="E49" s="6"/>
      <c r="F49" s="6"/>
      <c r="G49" s="5"/>
      <c r="H49" s="5"/>
      <c r="I49" s="5"/>
      <c r="J49" s="5"/>
      <c r="K49" s="5"/>
      <c r="L49" s="5"/>
      <c r="M49" s="5"/>
    </row>
    <row r="50" spans="1:13" s="14" customFormat="1" ht="17.25" customHeight="1" x14ac:dyDescent="0.25">
      <c r="A50" s="62" t="s">
        <v>16</v>
      </c>
      <c r="B50" s="63"/>
      <c r="C50" s="4">
        <f t="shared" ref="C50:M50" si="0">SUM(C4:C49)</f>
        <v>15650</v>
      </c>
      <c r="D50" s="4">
        <f t="shared" si="0"/>
        <v>2796</v>
      </c>
      <c r="E50" s="4">
        <f t="shared" si="0"/>
        <v>12739</v>
      </c>
      <c r="F50" s="4">
        <f t="shared" si="0"/>
        <v>5688</v>
      </c>
      <c r="G50" s="4">
        <f t="shared" si="0"/>
        <v>5006</v>
      </c>
      <c r="H50" s="4">
        <f t="shared" si="0"/>
        <v>2090</v>
      </c>
      <c r="I50" s="4">
        <f t="shared" si="0"/>
        <v>5786</v>
      </c>
      <c r="J50" s="4">
        <f t="shared" si="0"/>
        <v>1581</v>
      </c>
      <c r="K50" s="4">
        <f t="shared" si="0"/>
        <v>108</v>
      </c>
      <c r="L50" s="4">
        <f t="shared" si="0"/>
        <v>2675</v>
      </c>
      <c r="M50" s="4">
        <f t="shared" si="0"/>
        <v>1279</v>
      </c>
    </row>
    <row r="51" spans="1:13" s="14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14" customFormat="1" ht="15.7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14" customFormat="1" ht="15.75" x14ac:dyDescent="0.25">
      <c r="A53" s="60"/>
      <c r="B53" s="6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s="14" customFormat="1" ht="15.7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9" spans="1:13" ht="15.75" customHeight="1" x14ac:dyDescent="0.25"/>
    <row r="61" spans="1:13" ht="31.5" customHeight="1" x14ac:dyDescent="0.25"/>
  </sheetData>
  <autoFilter ref="A1:B50">
    <filterColumn colId="0" showButton="0"/>
    <sortState ref="A4:B61">
      <sortCondition ref="A1:A61"/>
    </sortState>
  </autoFilter>
  <mergeCells count="55">
    <mergeCell ref="A41:B41"/>
    <mergeCell ref="A44:B44"/>
    <mergeCell ref="A45:B45"/>
    <mergeCell ref="A53:B53"/>
    <mergeCell ref="A48:B48"/>
    <mergeCell ref="A47:B47"/>
    <mergeCell ref="A50:B50"/>
    <mergeCell ref="A49:B49"/>
    <mergeCell ref="M1:M2"/>
    <mergeCell ref="A1:B2"/>
    <mergeCell ref="C1:D1"/>
    <mergeCell ref="E1:F1"/>
    <mergeCell ref="G1:K1"/>
    <mergeCell ref="L1:L2"/>
    <mergeCell ref="A3:B3"/>
    <mergeCell ref="A10:B10"/>
    <mergeCell ref="A18:B18"/>
    <mergeCell ref="A19:B19"/>
    <mergeCell ref="A6:B6"/>
    <mergeCell ref="A9:B9"/>
    <mergeCell ref="A14:B14"/>
    <mergeCell ref="A7:B7"/>
    <mergeCell ref="A8:B8"/>
    <mergeCell ref="A15:B15"/>
    <mergeCell ref="A4:B4"/>
    <mergeCell ref="A5:B5"/>
    <mergeCell ref="A12:B12"/>
    <mergeCell ref="A13:B13"/>
    <mergeCell ref="A11:B11"/>
    <mergeCell ref="A16:B16"/>
    <mergeCell ref="A40:B40"/>
    <mergeCell ref="A35:B35"/>
    <mergeCell ref="A38:B38"/>
    <mergeCell ref="A33:B33"/>
    <mergeCell ref="A17:B17"/>
    <mergeCell ref="A20:B20"/>
    <mergeCell ref="A21:B21"/>
    <mergeCell ref="A22:B22"/>
    <mergeCell ref="A23:B23"/>
    <mergeCell ref="A30:B30"/>
    <mergeCell ref="A31:B31"/>
    <mergeCell ref="A46:B46"/>
    <mergeCell ref="A24:B24"/>
    <mergeCell ref="A26:B26"/>
    <mergeCell ref="A27:B27"/>
    <mergeCell ref="A28:B28"/>
    <mergeCell ref="A29:B29"/>
    <mergeCell ref="A25:B25"/>
    <mergeCell ref="A32:B32"/>
    <mergeCell ref="A36:B36"/>
    <mergeCell ref="A34:B34"/>
    <mergeCell ref="A37:B37"/>
    <mergeCell ref="A39:B39"/>
    <mergeCell ref="A43:B43"/>
    <mergeCell ref="A42:B42"/>
  </mergeCell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Елистратова Наталья Михайловна</dc:creator>
  <cp:lastModifiedBy>Елистратова Наталья Михайловна</cp:lastModifiedBy>
  <dcterms:created xsi:type="dcterms:W3CDTF">2021-10-05T10:54:47Z</dcterms:created>
  <dcterms:modified xsi:type="dcterms:W3CDTF">2023-01-13T08:32:11Z</dcterms:modified>
</cp:coreProperties>
</file>