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2 год\4 квартал 2022 года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<sst xmlns="http://schemas.openxmlformats.org/spreadsheetml/2006/main" count="17" uniqueCount="17">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</sst>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70"/>
      <c r="B5" s="70"/>
      <c r="C5" s="72"/>
      <c r="D5" s="72"/>
      <c r="E5" s="72"/>
      <c r="F5" s="73"/>
      <c r="G5" s="72"/>
      <c r="H5" s="73"/>
      <c r="I5" s="73"/>
      <c r="J5" s="73"/>
      <c r="K5" s="73"/>
      <c r="L5" s="74"/>
      <c r="M5" s="74"/>
    </row>
    <row r="6" spans="1:28" x14ac:dyDescent="0.25">
      <c r="A6" s="71"/>
      <c r="B6" s="71"/>
      <c r="C6" s="1"/>
      <c r="D6" s="1"/>
      <c r="E6" s="1"/>
      <c r="F6" s="1"/>
      <c r="G6" s="1"/>
      <c r="H6" s="1"/>
      <c r="I6" s="1"/>
      <c r="J6" s="1"/>
      <c r="K6" s="1"/>
      <c r="L6" s="75"/>
      <c r="M6" s="75"/>
    </row>
    <row r="7" spans="1:28" ht="20.25" x14ac:dyDescent="0.3">
      <c r="A7" s="64"/>
      <c r="B7" s="6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68"/>
      <c r="Q7" s="69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66"/>
      <c r="B8" s="6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68"/>
      <c r="Q8" s="69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76"/>
      <c r="B11" s="7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68"/>
      <c r="B12" s="6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68"/>
      <c r="B13" s="6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76"/>
      <c r="B14" s="6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76"/>
      <c r="B15" s="7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66"/>
      <c r="Q15" s="6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68"/>
      <c r="B17" s="6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78"/>
      <c r="B18" s="7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66"/>
      <c r="Q18" s="6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76"/>
      <c r="B19" s="7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68"/>
      <c r="Q19" s="6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68"/>
      <c r="Q21" s="6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66"/>
      <c r="Q22" s="6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68"/>
      <c r="B23" s="69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68"/>
      <c r="B24" s="6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68"/>
      <c r="Q24" s="69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68"/>
      <c r="Q29" s="6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68"/>
      <c r="Q33" s="69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76"/>
      <c r="Q34" s="6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76"/>
      <c r="Q38" s="77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76"/>
      <c r="Q40" s="7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76"/>
      <c r="Q42" s="7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68"/>
      <c r="Q43" s="69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76"/>
      <c r="Q45" s="69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68"/>
      <c r="Q48" s="69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68"/>
      <c r="Q54" s="6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68"/>
      <c r="Q56" s="6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68"/>
      <c r="Q57" s="69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68"/>
      <c r="Q58" s="69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68"/>
      <c r="Q60" s="69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68"/>
      <c r="Q61" s="69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68"/>
      <c r="Q62" s="69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78"/>
      <c r="Q63" s="7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76"/>
      <c r="Q64" s="77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68"/>
      <c r="Q66" s="69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68"/>
      <c r="Q69" s="69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68"/>
      <c r="Q70" s="82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68"/>
      <c r="Q71" s="69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68"/>
      <c r="Q73" s="69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68"/>
      <c r="Q74" s="69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68"/>
      <c r="Q76" s="6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80"/>
      <c r="Q77" s="81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M5" sqref="M5"/>
    </sheetView>
  </sheetViews>
  <sheetFormatPr defaultRowHeight="15" x14ac:dyDescent="0.25"/>
  <cols>
    <col min="2" max="2" width="25.42578125" customWidth="1"/>
    <col min="3" max="3" width="9.140625" customWidth="1"/>
  </cols>
  <sheetData>
    <row r="1" spans="1:13" ht="20.25" x14ac:dyDescent="0.25">
      <c r="A1" s="70"/>
      <c r="B1" s="70"/>
      <c r="C1" s="72" t="s">
        <v>0</v>
      </c>
      <c r="D1" s="72"/>
      <c r="E1" s="72" t="s">
        <v>1</v>
      </c>
      <c r="F1" s="73"/>
      <c r="G1" s="72" t="s">
        <v>2</v>
      </c>
      <c r="H1" s="73"/>
      <c r="I1" s="73"/>
      <c r="J1" s="73"/>
      <c r="K1" s="73"/>
      <c r="L1" s="74" t="s">
        <v>3</v>
      </c>
      <c r="M1" s="74" t="s">
        <v>4</v>
      </c>
    </row>
    <row r="2" spans="1:13" ht="171.75" x14ac:dyDescent="0.25">
      <c r="A2" s="71"/>
      <c r="B2" s="71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75"/>
      <c r="M2" s="75"/>
    </row>
    <row r="3" spans="1:13" ht="21" thickBot="1" x14ac:dyDescent="0.35">
      <c r="A3" s="85">
        <v>1</v>
      </c>
      <c r="B3" s="86"/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</row>
    <row r="4" spans="1:13" ht="21.75" thickBot="1" x14ac:dyDescent="0.3">
      <c r="A4" s="87" t="s">
        <v>14</v>
      </c>
      <c r="B4" s="88"/>
      <c r="C4" s="54">
        <v>10526</v>
      </c>
      <c r="D4" s="55">
        <v>1656</v>
      </c>
      <c r="E4" s="52">
        <v>9584</v>
      </c>
      <c r="F4" s="52">
        <v>2598</v>
      </c>
      <c r="G4" s="52">
        <v>78</v>
      </c>
      <c r="H4" s="52">
        <v>286</v>
      </c>
      <c r="I4" s="52">
        <v>57</v>
      </c>
      <c r="J4" s="52">
        <v>9974</v>
      </c>
      <c r="K4" s="52">
        <v>249</v>
      </c>
      <c r="L4" s="52">
        <v>681</v>
      </c>
      <c r="M4" s="53">
        <v>2110</v>
      </c>
    </row>
    <row r="5" spans="1:13" ht="21.75" thickBot="1" x14ac:dyDescent="0.4">
      <c r="A5" s="62" t="s">
        <v>15</v>
      </c>
      <c r="B5" s="63"/>
      <c r="C5" s="56">
        <v>15650</v>
      </c>
      <c r="D5" s="57">
        <v>2796</v>
      </c>
      <c r="E5" s="56">
        <v>12739</v>
      </c>
      <c r="F5" s="56">
        <v>5688</v>
      </c>
      <c r="G5" s="56">
        <v>5006</v>
      </c>
      <c r="H5" s="56">
        <v>2090</v>
      </c>
      <c r="I5" s="56">
        <v>5786</v>
      </c>
      <c r="J5" s="56">
        <v>1581</v>
      </c>
      <c r="K5" s="56">
        <v>108</v>
      </c>
      <c r="L5" s="56">
        <v>2675</v>
      </c>
      <c r="M5" s="56">
        <v>1279</v>
      </c>
    </row>
    <row r="6" spans="1:13" ht="21.75" thickBot="1" x14ac:dyDescent="0.4">
      <c r="A6" s="83" t="s">
        <v>16</v>
      </c>
      <c r="B6" s="84"/>
      <c r="C6" s="58">
        <f t="shared" ref="C6:M6" si="0">SUM(C4:C5)</f>
        <v>26176</v>
      </c>
      <c r="D6" s="59">
        <f t="shared" si="0"/>
        <v>4452</v>
      </c>
      <c r="E6" s="60">
        <f t="shared" si="0"/>
        <v>22323</v>
      </c>
      <c r="F6" s="59">
        <f t="shared" si="0"/>
        <v>8286</v>
      </c>
      <c r="G6" s="60">
        <f t="shared" si="0"/>
        <v>5084</v>
      </c>
      <c r="H6" s="59">
        <f t="shared" si="0"/>
        <v>2376</v>
      </c>
      <c r="I6" s="60">
        <f t="shared" si="0"/>
        <v>5843</v>
      </c>
      <c r="J6" s="59">
        <f t="shared" si="0"/>
        <v>11555</v>
      </c>
      <c r="K6" s="60">
        <f t="shared" si="0"/>
        <v>357</v>
      </c>
      <c r="L6" s="59">
        <f t="shared" si="0"/>
        <v>3356</v>
      </c>
      <c r="M6" s="61">
        <f t="shared" si="0"/>
        <v>3389</v>
      </c>
    </row>
  </sheetData>
  <mergeCells count="9">
    <mergeCell ref="A6:B6"/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Елистратова Наталья Михайловна</cp:lastModifiedBy>
  <dcterms:created xsi:type="dcterms:W3CDTF">2017-10-13T09:24:29Z</dcterms:created>
  <dcterms:modified xsi:type="dcterms:W3CDTF">2023-01-13T08:32:05Z</dcterms:modified>
</cp:coreProperties>
</file>