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4 год\1 квартал 2024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<sst xmlns="http://schemas.openxmlformats.org/spreadsheetml/2006/main" count="17" uniqueCount="17">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</sst>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rgb="FF00000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4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1" fillId="0" borderId="9" xfId="0" applyFont="1" applyBorder="1"/>
    <xf numFmtId="0" fontId="11" fillId="0" borderId="14" xfId="0" applyFont="1" applyBorder="1"/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0" xfId="0" applyFont="1"/>
    <xf numFmtId="0" fontId="15" fillId="0" borderId="17" xfId="3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67"/>
      <c r="B5" s="67"/>
      <c r="C5" s="69"/>
      <c r="D5" s="69"/>
      <c r="E5" s="69"/>
      <c r="F5" s="70"/>
      <c r="G5" s="69"/>
      <c r="H5" s="70"/>
      <c r="I5" s="70"/>
      <c r="J5" s="70"/>
      <c r="K5" s="70"/>
      <c r="L5" s="71"/>
      <c r="M5" s="71"/>
    </row>
    <row r="6" spans="1:28" x14ac:dyDescent="0.25">
      <c r="A6" s="68"/>
      <c r="B6" s="68"/>
      <c r="C6" s="1"/>
      <c r="D6" s="1"/>
      <c r="E6" s="1"/>
      <c r="F6" s="1"/>
      <c r="G6" s="1"/>
      <c r="H6" s="1"/>
      <c r="I6" s="1"/>
      <c r="J6" s="1"/>
      <c r="K6" s="1"/>
      <c r="L6" s="72"/>
      <c r="M6" s="72"/>
    </row>
    <row r="7" spans="1:28" ht="20.25" x14ac:dyDescent="0.3">
      <c r="A7" s="61"/>
      <c r="B7" s="6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5"/>
      <c r="Q7" s="66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3"/>
      <c r="B8" s="6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5"/>
      <c r="Q8" s="66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73"/>
      <c r="B11" s="7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5"/>
      <c r="B12" s="6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5"/>
      <c r="B13" s="6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73"/>
      <c r="B14" s="6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73"/>
      <c r="B15" s="7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3"/>
      <c r="Q15" s="6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5"/>
      <c r="B17" s="6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75"/>
      <c r="B18" s="7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3"/>
      <c r="Q18" s="6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73"/>
      <c r="B19" s="7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5"/>
      <c r="Q19" s="6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5"/>
      <c r="Q21" s="66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3"/>
      <c r="Q22" s="6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5"/>
      <c r="B23" s="6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5"/>
      <c r="B24" s="66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5"/>
      <c r="Q24" s="66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5"/>
      <c r="Q29" s="6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5"/>
      <c r="Q33" s="6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73"/>
      <c r="Q34" s="66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73"/>
      <c r="Q38" s="74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73"/>
      <c r="Q40" s="74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73"/>
      <c r="Q42" s="7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5"/>
      <c r="Q43" s="6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73"/>
      <c r="Q45" s="6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5"/>
      <c r="Q48" s="6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5"/>
      <c r="Q54" s="66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5"/>
      <c r="Q56" s="66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5"/>
      <c r="Q57" s="66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5"/>
      <c r="Q58" s="66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5"/>
      <c r="Q60" s="6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5"/>
      <c r="Q61" s="66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5"/>
      <c r="Q62" s="66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75"/>
      <c r="Q63" s="76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73"/>
      <c r="Q64" s="74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5"/>
      <c r="Q66" s="66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5"/>
      <c r="Q69" s="66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5"/>
      <c r="Q70" s="79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5"/>
      <c r="Q71" s="66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5"/>
      <c r="Q73" s="66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5"/>
      <c r="Q74" s="6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5"/>
      <c r="Q76" s="66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77"/>
      <c r="Q77" s="78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topLeftCell="D3" workbookViewId="0">
      <selection activeCell="N4" sqref="N4"/>
    </sheetView>
  </sheetViews>
  <sheetFormatPr defaultRowHeight="15" x14ac:dyDescent="0.25"/>
  <cols>
    <col min="2" max="2" width="25.42578125" customWidth="1"/>
    <col min="3" max="3" width="10.28515625" customWidth="1"/>
    <col min="4" max="4" width="10.42578125" customWidth="1"/>
    <col min="5" max="5" width="9.5703125" customWidth="1"/>
    <col min="6" max="6" width="10.42578125" customWidth="1"/>
    <col min="7" max="7" width="10.140625" customWidth="1"/>
    <col min="8" max="8" width="9.85546875" customWidth="1"/>
    <col min="9" max="9" width="11" customWidth="1"/>
    <col min="10" max="13" width="13.42578125" bestFit="1" customWidth="1"/>
  </cols>
  <sheetData>
    <row r="1" spans="1:13" ht="20.25" x14ac:dyDescent="0.25">
      <c r="A1" s="67"/>
      <c r="B1" s="67"/>
      <c r="C1" s="69" t="s">
        <v>0</v>
      </c>
      <c r="D1" s="69"/>
      <c r="E1" s="69" t="s">
        <v>1</v>
      </c>
      <c r="F1" s="70"/>
      <c r="G1" s="69" t="s">
        <v>2</v>
      </c>
      <c r="H1" s="70"/>
      <c r="I1" s="70"/>
      <c r="J1" s="70"/>
      <c r="K1" s="70"/>
      <c r="L1" s="71" t="s">
        <v>3</v>
      </c>
      <c r="M1" s="71" t="s">
        <v>4</v>
      </c>
    </row>
    <row r="2" spans="1:13" ht="171.75" x14ac:dyDescent="0.25">
      <c r="A2" s="68"/>
      <c r="B2" s="68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2"/>
      <c r="M2" s="72"/>
    </row>
    <row r="3" spans="1:13" ht="21" thickBot="1" x14ac:dyDescent="0.35">
      <c r="A3" s="82">
        <v>1</v>
      </c>
      <c r="B3" s="83"/>
      <c r="C3" s="57">
        <v>2</v>
      </c>
      <c r="D3" s="57">
        <v>3</v>
      </c>
      <c r="E3" s="57">
        <v>4</v>
      </c>
      <c r="F3" s="57">
        <v>5</v>
      </c>
      <c r="G3" s="57">
        <v>6</v>
      </c>
      <c r="H3" s="57">
        <v>7</v>
      </c>
      <c r="I3" s="57">
        <v>8</v>
      </c>
      <c r="J3" s="57">
        <v>9</v>
      </c>
      <c r="K3" s="57">
        <v>10</v>
      </c>
      <c r="L3" s="57">
        <v>11</v>
      </c>
      <c r="M3" s="57">
        <v>12</v>
      </c>
    </row>
    <row r="4" spans="1:13" ht="20.25" x14ac:dyDescent="0.25">
      <c r="A4" s="84" t="s">
        <v>14</v>
      </c>
      <c r="B4" s="85"/>
      <c r="C4" s="60">
        <v>10401</v>
      </c>
      <c r="D4" s="60">
        <v>1988</v>
      </c>
      <c r="E4" s="60">
        <v>10185</v>
      </c>
      <c r="F4" s="60">
        <v>2204</v>
      </c>
      <c r="G4" s="60">
        <v>43</v>
      </c>
      <c r="H4" s="60">
        <v>225</v>
      </c>
      <c r="I4" s="60">
        <v>73</v>
      </c>
      <c r="J4" s="60">
        <v>10122</v>
      </c>
      <c r="K4" s="60">
        <v>257</v>
      </c>
      <c r="L4" s="60">
        <v>1588</v>
      </c>
      <c r="M4" s="60">
        <v>2142</v>
      </c>
    </row>
    <row r="5" spans="1:13" s="59" customFormat="1" ht="21" thickBot="1" x14ac:dyDescent="0.35">
      <c r="A5" s="52" t="s">
        <v>15</v>
      </c>
      <c r="B5" s="53"/>
      <c r="C5" s="58">
        <v>21821</v>
      </c>
      <c r="D5" s="58">
        <v>5961</v>
      </c>
      <c r="E5" s="58">
        <v>19161</v>
      </c>
      <c r="F5" s="58">
        <v>9055</v>
      </c>
      <c r="G5" s="58">
        <v>6919</v>
      </c>
      <c r="H5" s="58">
        <v>3632</v>
      </c>
      <c r="I5" s="58">
        <v>7848</v>
      </c>
      <c r="J5" s="58">
        <v>2605</v>
      </c>
      <c r="K5" s="58">
        <v>171</v>
      </c>
      <c r="L5" s="58">
        <v>4581</v>
      </c>
      <c r="M5" s="58">
        <v>2826</v>
      </c>
    </row>
    <row r="6" spans="1:13" ht="21.75" thickBot="1" x14ac:dyDescent="0.4">
      <c r="A6" s="80" t="s">
        <v>16</v>
      </c>
      <c r="B6" s="81"/>
      <c r="C6" s="54">
        <f t="shared" ref="C6:M6" si="0">SUM(C4:C5)</f>
        <v>32222</v>
      </c>
      <c r="D6" s="51">
        <f t="shared" si="0"/>
        <v>7949</v>
      </c>
      <c r="E6" s="55">
        <f t="shared" si="0"/>
        <v>29346</v>
      </c>
      <c r="F6" s="51">
        <f t="shared" si="0"/>
        <v>11259</v>
      </c>
      <c r="G6" s="55">
        <f t="shared" si="0"/>
        <v>6962</v>
      </c>
      <c r="H6" s="51">
        <f t="shared" si="0"/>
        <v>3857</v>
      </c>
      <c r="I6" s="55">
        <f t="shared" si="0"/>
        <v>7921</v>
      </c>
      <c r="J6" s="51">
        <f t="shared" si="0"/>
        <v>12727</v>
      </c>
      <c r="K6" s="55">
        <f t="shared" si="0"/>
        <v>428</v>
      </c>
      <c r="L6" s="51">
        <f t="shared" si="0"/>
        <v>6169</v>
      </c>
      <c r="M6" s="56">
        <f t="shared" si="0"/>
        <v>4968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2024-04-12T13:31:57Z</dcterms:modified>
</cp:coreProperties>
</file>