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stratova\Desktop\Отчеты\Отчет о работе с обращениями граждан\2024 год\1 квартал 2024 года\"/>
    </mc:Choice>
  </mc:AlternateContent>
  <bookViews>
    <workbookView xWindow="0" yWindow="0" windowWidth="24000" windowHeight="9735"/>
  </bookViews>
  <sheets>
    <sheet name="Лист1" sheetId="1" r:id="rId1"/>
  </sheets>
  <definedNames>
    <definedName name="_xlnm._FilterDatabase" localSheetId="0" hidden="1">Лист1!$A$1:$B$94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4" i="1" l="1"/>
  <c r="L94" i="1"/>
  <c r="K94" i="1"/>
  <c r="J94" i="1"/>
  <c r="I94" i="1"/>
  <c r="G94" i="1"/>
  <c r="F94" i="1"/>
  <c r="E94" i="1"/>
  <c r="D94" i="1"/>
  <c r="C94" i="1"/>
  <c r="H94" i="1"/>
</calcChain>
</file>

<file path=xl/sharedStrings.xml><?xml version="1.0" encoding="utf-8"?>
<sst xmlns="http://schemas.openxmlformats.org/spreadsheetml/2006/main" count="116" uniqueCount="114">
  <si>
    <t xml:space="preserve">Наименование </t>
  </si>
  <si>
    <t>Всего принято</t>
  </si>
  <si>
    <t>В т.ч.</t>
  </si>
  <si>
    <t>Результаты рассмотрения обращений</t>
  </si>
  <si>
    <t>Находятся на рассмотрении</t>
  </si>
  <si>
    <t>Направлено по компетеции</t>
  </si>
  <si>
    <t>Нарямую от заявителя</t>
  </si>
  <si>
    <t>Перенаправлено от другого органа власти</t>
  </si>
  <si>
    <t>Электронные</t>
  </si>
  <si>
    <t>Письменные</t>
  </si>
  <si>
    <t xml:space="preserve">«Поддержано»
</t>
  </si>
  <si>
    <t>«Разъяснено»</t>
  </si>
  <si>
    <t>«Не поддержано»</t>
  </si>
  <si>
    <t>Дан ответ заявителю</t>
  </si>
  <si>
    <t>Оставлено без ответа заявителю</t>
  </si>
  <si>
    <t>ВСЕГО</t>
  </si>
  <si>
    <t>Алтайское республиканское УФАС России</t>
  </si>
  <si>
    <t>Башкортостанское УФАС России</t>
  </si>
  <si>
    <t>Адыгейское УФАС России</t>
  </si>
  <si>
    <t>Курское УФАС России</t>
  </si>
  <si>
    <t>Карачаево-Черкесское УФАС России</t>
  </si>
  <si>
    <t>Сахалинское УФАС  России</t>
  </si>
  <si>
    <t>Красноярское УФАС России</t>
  </si>
  <si>
    <t>Московское УФАС России</t>
  </si>
  <si>
    <t>Новосибирское УФАС России</t>
  </si>
  <si>
    <t>Калужское УФАС России</t>
  </si>
  <si>
    <t>Ханты-Мансийское УФАС России</t>
  </si>
  <si>
    <t>Астраханское УФАС России</t>
  </si>
  <si>
    <t>Московское областное УФАС России</t>
  </si>
  <si>
    <t>Калмыцкое УФАС России</t>
  </si>
  <si>
    <t>Донецкое УФАС России</t>
  </si>
  <si>
    <t>Карельское УФАС России</t>
  </si>
  <si>
    <t>Марийское УФАС России</t>
  </si>
  <si>
    <t>Камчатское УФАС России</t>
  </si>
  <si>
    <t>Орловское УФАС России</t>
  </si>
  <si>
    <t>Амурское УФАС России</t>
  </si>
  <si>
    <t>Вологодское УФАС России</t>
  </si>
  <si>
    <t>Бурятское УФАС России</t>
  </si>
  <si>
    <t>Кемеровское УФАС России</t>
  </si>
  <si>
    <t>Ульяновское УФАС России</t>
  </si>
  <si>
    <t>Омское УФАС России</t>
  </si>
  <si>
    <t xml:space="preserve">Самарское УФАС России </t>
  </si>
  <si>
    <t>Мордовское УФАС России</t>
  </si>
  <si>
    <t>Челябинское УФАС России</t>
  </si>
  <si>
    <t xml:space="preserve">Пензенское УФАС России </t>
  </si>
  <si>
    <t>Томское УФАС России</t>
  </si>
  <si>
    <t>Тверское УФАС России</t>
  </si>
  <si>
    <t>Кировское УФАС России</t>
  </si>
  <si>
    <t>Санкт-Петербургское УФАС России</t>
  </si>
  <si>
    <t>Нижегородское УФАС России</t>
  </si>
  <si>
    <t>Магаданское УФАС России</t>
  </si>
  <si>
    <t>Новгородское УФАС России</t>
  </si>
  <si>
    <t>Липецкое УФАС России</t>
  </si>
  <si>
    <t>Ставропольское УАС России</t>
  </si>
  <si>
    <t>Архангельское УФАС России</t>
  </si>
  <si>
    <t>Тамбовское УФАС России</t>
  </si>
  <si>
    <t>Кабардино-Балкарское УФАС России</t>
  </si>
  <si>
    <t>Мурманское УФАС России</t>
  </si>
  <si>
    <t>Коми УФАС России</t>
  </si>
  <si>
    <t>Тывинское УФАС России</t>
  </si>
  <si>
    <t>Калининградское УФАС России</t>
  </si>
  <si>
    <t>Брянское УФАС России</t>
  </si>
  <si>
    <t>Татарстанское УФАС России</t>
  </si>
  <si>
    <t>Белгородское УФАС России</t>
  </si>
  <si>
    <t>Ростовское УФАС России</t>
  </si>
  <si>
    <t>Краснодарское УФАС России</t>
  </si>
  <si>
    <t>Саратовское УФАС России</t>
  </si>
  <si>
    <t>Чувашское УФАС России</t>
  </si>
  <si>
    <t>Ненецкое УФАС России</t>
  </si>
  <si>
    <t>Алтайское краевое УФАС России</t>
  </si>
  <si>
    <t>Хакасское УФАС России</t>
  </si>
  <si>
    <t>Ленинградское УФАС России</t>
  </si>
  <si>
    <t>Иркутское УФАС России</t>
  </si>
  <si>
    <t>Ивановское УФАС России</t>
  </si>
  <si>
    <t>Крымское межрегиональное УФАС России</t>
  </si>
  <si>
    <t>1</t>
  </si>
  <si>
    <t>195</t>
  </si>
  <si>
    <t>Еврейское УФАС России</t>
  </si>
  <si>
    <t>Владимирское УФАС России</t>
  </si>
  <si>
    <t>Волгоградское УФАС России</t>
  </si>
  <si>
    <t>Воронежское УФАС России</t>
  </si>
  <si>
    <t>Дагестанское УФАС России</t>
  </si>
  <si>
    <t>Забайкальское УФАС России</t>
  </si>
  <si>
    <t>Запорожское УФАС России</t>
  </si>
  <si>
    <t>Ингушское УФАС России</t>
  </si>
  <si>
    <t>Костромское УФАС России</t>
  </si>
  <si>
    <t>Курганское УФАС России</t>
  </si>
  <si>
    <t>Луганское УФАС России</t>
  </si>
  <si>
    <t>Оренбургское УФАС России</t>
  </si>
  <si>
    <t xml:space="preserve">Пермское УФАС России </t>
  </si>
  <si>
    <t>Приморское УФАС России</t>
  </si>
  <si>
    <t>Псковское УФАС России</t>
  </si>
  <si>
    <t>Рязанское УФАС России</t>
  </si>
  <si>
    <t>Свердловское УФАС  России</t>
  </si>
  <si>
    <t>Северо-Осетинское УФАС  России</t>
  </si>
  <si>
    <t>Смоленское УФАС  России</t>
  </si>
  <si>
    <t>Тульское УФАС России</t>
  </si>
  <si>
    <t>Тюменское УФАС России</t>
  </si>
  <si>
    <t>Удмуртское УФАС России</t>
  </si>
  <si>
    <t>Хабаровское УФАС России</t>
  </si>
  <si>
    <t>Херсонское УФАС России</t>
  </si>
  <si>
    <t>Чеченское УФАС России</t>
  </si>
  <si>
    <t>Чукотское УФАС России</t>
  </si>
  <si>
    <t>Якутское УФАС России</t>
  </si>
  <si>
    <t>Ямало-Ненецкое УФАС России</t>
  </si>
  <si>
    <t>Ярославское межрегиональное УФАС России</t>
  </si>
  <si>
    <t>7053</t>
  </si>
  <si>
    <t>5657</t>
  </si>
  <si>
    <t>1397</t>
  </si>
  <si>
    <t>4863</t>
  </si>
  <si>
    <t>90</t>
  </si>
  <si>
    <t>0</t>
  </si>
  <si>
    <t>47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</si>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</sst>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3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rgb="FF00B05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13"/>
      <color rgb="FF00B050"/>
      <name val="Calibri"/>
      <family val="2"/>
      <charset val="204"/>
      <scheme val="minor"/>
    </font>
    <font>
      <sz val="14"/>
      <color rgb="FF00B05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3"/>
      <name val="Arial Cyr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2">
    <xf numFmtId="0" fontId="0" fillId="0" borderId="0"/>
    <xf numFmtId="0" fontId="4" fillId="0" borderId="0"/>
    <xf numFmtId="0" fontId="6" fillId="0" borderId="0"/>
    <xf numFmtId="0" fontId="10" fillId="0" borderId="0"/>
    <xf numFmtId="0" fontId="10" fillId="0" borderId="0"/>
    <xf numFmtId="0" fontId="19" fillId="0" borderId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3" fillId="9" borderId="10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5" fillId="0" borderId="0" xfId="0" applyFont="1" applyBorder="1"/>
    <xf numFmtId="0" fontId="15" fillId="0" borderId="0" xfId="1" applyFont="1" applyBorder="1" applyAlignment="1">
      <alignment horizontal="center" vertical="center" wrapText="1"/>
    </xf>
    <xf numFmtId="0" fontId="11" fillId="0" borderId="0" xfId="0" applyFont="1" applyBorder="1"/>
    <xf numFmtId="0" fontId="14" fillId="0" borderId="0" xfId="0" applyFont="1" applyBorder="1"/>
    <xf numFmtId="0" fontId="13" fillId="0" borderId="0" xfId="0" applyFont="1" applyBorder="1"/>
    <xf numFmtId="0" fontId="16" fillId="0" borderId="0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8" fillId="0" borderId="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8" fillId="0" borderId="7" xfId="1" applyFont="1" applyBorder="1" applyAlignment="1">
      <alignment horizontal="left" vertical="center" wrapText="1"/>
    </xf>
    <xf numFmtId="0" fontId="9" fillId="0" borderId="19" xfId="1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8" fillId="0" borderId="19" xfId="1" applyFont="1" applyBorder="1" applyAlignment="1">
      <alignment horizontal="left" vertical="center" wrapText="1"/>
    </xf>
    <xf numFmtId="0" fontId="8" fillId="0" borderId="7" xfId="2" applyFont="1" applyBorder="1" applyAlignment="1">
      <alignment horizontal="left" vertical="center" wrapText="1"/>
    </xf>
    <xf numFmtId="0" fontId="8" fillId="0" borderId="19" xfId="2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3" xfId="1" applyFont="1" applyBorder="1" applyAlignment="1">
      <alignment horizontal="left" vertical="center" wrapText="1"/>
    </xf>
    <xf numFmtId="0" fontId="8" fillId="0" borderId="23" xfId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14" xfId="2" applyFont="1" applyBorder="1" applyAlignment="1">
      <alignment horizontal="left" vertical="center" wrapText="1"/>
    </xf>
    <xf numFmtId="0" fontId="1" fillId="0" borderId="4" xfId="1" applyFont="1" applyBorder="1" applyAlignment="1">
      <alignment horizontal="right" vertical="center" wrapText="1"/>
    </xf>
    <xf numFmtId="0" fontId="1" fillId="0" borderId="5" xfId="1" applyFont="1" applyBorder="1" applyAlignment="1">
      <alignment horizontal="right" vertical="center" wrapText="1"/>
    </xf>
    <xf numFmtId="0" fontId="8" fillId="0" borderId="5" xfId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left" vertical="center" wrapText="1"/>
    </xf>
    <xf numFmtId="0" fontId="8" fillId="0" borderId="15" xfId="1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vertical="center" wrapText="1"/>
    </xf>
    <xf numFmtId="0" fontId="8" fillId="0" borderId="16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</cellXfs>
  <cellStyles count="22">
    <cellStyle name="Accent" xfId="6"/>
    <cellStyle name="Accent 1" xfId="7"/>
    <cellStyle name="Accent 2" xfId="8"/>
    <cellStyle name="Accent 3" xfId="9"/>
    <cellStyle name="Bad" xfId="10"/>
    <cellStyle name="Error" xfId="11"/>
    <cellStyle name="Footnote" xfId="12"/>
    <cellStyle name="Good" xfId="13"/>
    <cellStyle name="Heading" xfId="14"/>
    <cellStyle name="Heading 1" xfId="15"/>
    <cellStyle name="Heading 2" xfId="16"/>
    <cellStyle name="Neutral" xfId="17"/>
    <cellStyle name="Normal" xfId="4"/>
    <cellStyle name="Note" xfId="18"/>
    <cellStyle name="Status" xfId="19"/>
    <cellStyle name="Text" xfId="20"/>
    <cellStyle name="Warning" xfId="21"/>
    <cellStyle name="Обычный" xfId="0" builtinId="0"/>
    <cellStyle name="Обычный 2" xfId="1"/>
    <cellStyle name="Обычный 3" xfId="2"/>
    <cellStyle name="Обычный 4" xfId="3"/>
    <cellStyle name="Обычный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topLeftCell="A73" zoomScale="90" zoomScaleNormal="90" workbookViewId="0">
      <selection activeCell="D77" sqref="D77"/>
    </sheetView>
  </sheetViews>
  <sheetFormatPr defaultRowHeight="15" x14ac:dyDescent="0.25"/>
  <cols>
    <col min="2" max="2" width="23" customWidth="1"/>
    <col min="14" max="14" width="28.28515625" customWidth="1"/>
  </cols>
  <sheetData>
    <row r="1" spans="1:14" ht="16.5" x14ac:dyDescent="0.25">
      <c r="A1" s="70" t="s">
        <v>0</v>
      </c>
      <c r="B1" s="70"/>
      <c r="C1" s="72" t="s">
        <v>1</v>
      </c>
      <c r="D1" s="72"/>
      <c r="E1" s="72" t="s">
        <v>2</v>
      </c>
      <c r="F1" s="73"/>
      <c r="G1" s="72" t="s">
        <v>3</v>
      </c>
      <c r="H1" s="73"/>
      <c r="I1" s="73"/>
      <c r="J1" s="73"/>
      <c r="K1" s="73"/>
      <c r="L1" s="68" t="s">
        <v>4</v>
      </c>
      <c r="M1" s="68" t="s">
        <v>5</v>
      </c>
    </row>
    <row r="2" spans="1:14" ht="141" x14ac:dyDescent="0.25">
      <c r="A2" s="71"/>
      <c r="B2" s="71"/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69"/>
      <c r="M2" s="69"/>
    </row>
    <row r="3" spans="1:14" ht="16.5" x14ac:dyDescent="0.25">
      <c r="A3" s="74">
        <v>1</v>
      </c>
      <c r="B3" s="75"/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</row>
    <row r="4" spans="1:14" ht="16.5" customHeight="1" x14ac:dyDescent="0.25">
      <c r="A4" s="81" t="s">
        <v>18</v>
      </c>
      <c r="B4" s="78"/>
      <c r="C4" s="6">
        <v>144</v>
      </c>
      <c r="D4" s="6">
        <v>30</v>
      </c>
      <c r="E4" s="6">
        <v>149</v>
      </c>
      <c r="F4" s="6">
        <v>25</v>
      </c>
      <c r="G4" s="6">
        <v>37</v>
      </c>
      <c r="H4" s="6">
        <v>0</v>
      </c>
      <c r="I4" s="6">
        <v>71</v>
      </c>
      <c r="J4" s="6">
        <v>22</v>
      </c>
      <c r="K4" s="6">
        <v>0</v>
      </c>
      <c r="L4" s="6">
        <v>25</v>
      </c>
      <c r="M4" s="6">
        <v>19</v>
      </c>
      <c r="N4" s="14"/>
    </row>
    <row r="5" spans="1:14" ht="16.5" customHeight="1" x14ac:dyDescent="0.25">
      <c r="A5" s="52" t="s">
        <v>69</v>
      </c>
      <c r="B5" s="78"/>
      <c r="C5" s="6">
        <v>504</v>
      </c>
      <c r="D5" s="6">
        <v>124</v>
      </c>
      <c r="E5" s="6">
        <v>452</v>
      </c>
      <c r="F5" s="6">
        <v>176</v>
      </c>
      <c r="G5" s="6">
        <v>136</v>
      </c>
      <c r="H5" s="6">
        <v>79</v>
      </c>
      <c r="I5" s="6">
        <v>259</v>
      </c>
      <c r="J5" s="6">
        <v>23</v>
      </c>
      <c r="K5" s="6">
        <v>0</v>
      </c>
      <c r="L5" s="6">
        <v>72</v>
      </c>
      <c r="M5" s="6">
        <v>59</v>
      </c>
      <c r="N5" s="15"/>
    </row>
    <row r="6" spans="1:14" ht="30" customHeight="1" x14ac:dyDescent="0.3">
      <c r="A6" s="52" t="s">
        <v>16</v>
      </c>
      <c r="B6" s="78"/>
      <c r="C6" s="6">
        <v>33</v>
      </c>
      <c r="D6" s="6">
        <v>0</v>
      </c>
      <c r="E6" s="6">
        <v>33</v>
      </c>
      <c r="F6" s="6">
        <v>0</v>
      </c>
      <c r="G6" s="6">
        <v>6</v>
      </c>
      <c r="H6" s="6">
        <v>2</v>
      </c>
      <c r="I6" s="6">
        <v>4</v>
      </c>
      <c r="J6" s="6">
        <v>8</v>
      </c>
      <c r="K6" s="6">
        <v>0</v>
      </c>
      <c r="L6" s="6">
        <v>8</v>
      </c>
      <c r="M6" s="6">
        <v>4</v>
      </c>
      <c r="N6" s="16"/>
    </row>
    <row r="7" spans="1:14" ht="16.5" customHeight="1" x14ac:dyDescent="0.3">
      <c r="A7" s="52" t="s">
        <v>35</v>
      </c>
      <c r="B7" s="78"/>
      <c r="C7" s="22">
        <v>51</v>
      </c>
      <c r="D7" s="22">
        <v>13</v>
      </c>
      <c r="E7" s="22">
        <v>41</v>
      </c>
      <c r="F7" s="22">
        <v>23</v>
      </c>
      <c r="G7" s="22">
        <v>15</v>
      </c>
      <c r="H7" s="22">
        <v>2</v>
      </c>
      <c r="I7" s="22">
        <v>20</v>
      </c>
      <c r="J7" s="22">
        <v>0</v>
      </c>
      <c r="K7" s="22">
        <v>0</v>
      </c>
      <c r="L7" s="22">
        <v>12</v>
      </c>
      <c r="M7" s="22">
        <v>15</v>
      </c>
      <c r="N7" s="16"/>
    </row>
    <row r="8" spans="1:14" s="9" customFormat="1" ht="17.25" customHeight="1" x14ac:dyDescent="0.25">
      <c r="A8" s="79" t="s">
        <v>54</v>
      </c>
      <c r="B8" s="8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7"/>
    </row>
    <row r="9" spans="1:14" ht="17.25" customHeight="1" x14ac:dyDescent="0.3">
      <c r="A9" s="76" t="s">
        <v>27</v>
      </c>
      <c r="B9" s="77"/>
      <c r="C9" s="6">
        <v>121</v>
      </c>
      <c r="D9" s="6">
        <v>97</v>
      </c>
      <c r="E9" s="6">
        <v>140</v>
      </c>
      <c r="F9" s="6">
        <v>578</v>
      </c>
      <c r="G9" s="6">
        <v>44</v>
      </c>
      <c r="H9" s="6">
        <v>0</v>
      </c>
      <c r="I9" s="6">
        <v>131</v>
      </c>
      <c r="J9" s="6">
        <v>2</v>
      </c>
      <c r="K9" s="6">
        <v>7</v>
      </c>
      <c r="L9" s="6">
        <v>29</v>
      </c>
      <c r="M9" s="6">
        <v>6</v>
      </c>
      <c r="N9" s="16"/>
    </row>
    <row r="10" spans="1:14" s="7" customFormat="1" ht="15" customHeight="1" x14ac:dyDescent="0.25">
      <c r="A10" s="83" t="s">
        <v>17</v>
      </c>
      <c r="B10" s="84"/>
      <c r="C10" s="6">
        <v>216</v>
      </c>
      <c r="D10" s="6">
        <v>75</v>
      </c>
      <c r="E10" s="6">
        <v>204</v>
      </c>
      <c r="F10" s="6">
        <v>87</v>
      </c>
      <c r="G10" s="6">
        <v>51</v>
      </c>
      <c r="H10" s="6">
        <v>73</v>
      </c>
      <c r="I10" s="6">
        <v>46</v>
      </c>
      <c r="J10" s="6">
        <v>16</v>
      </c>
      <c r="K10" s="6">
        <v>0</v>
      </c>
      <c r="L10" s="6">
        <v>49</v>
      </c>
      <c r="M10" s="6">
        <v>56</v>
      </c>
      <c r="N10" s="18"/>
    </row>
    <row r="11" spans="1:14" s="9" customFormat="1" ht="15.75" customHeight="1" x14ac:dyDescent="0.3">
      <c r="A11" s="52" t="s">
        <v>63</v>
      </c>
      <c r="B11" s="82"/>
      <c r="C11" s="4">
        <v>166</v>
      </c>
      <c r="D11" s="4">
        <v>21</v>
      </c>
      <c r="E11" s="4">
        <v>148</v>
      </c>
      <c r="F11" s="4">
        <v>39</v>
      </c>
      <c r="G11" s="4">
        <v>76</v>
      </c>
      <c r="H11" s="4">
        <v>29</v>
      </c>
      <c r="I11" s="4">
        <v>98</v>
      </c>
      <c r="J11" s="4">
        <v>41</v>
      </c>
      <c r="K11" s="4">
        <v>0</v>
      </c>
      <c r="L11" s="4">
        <v>30</v>
      </c>
      <c r="M11" s="4">
        <v>30</v>
      </c>
      <c r="N11" s="19"/>
    </row>
    <row r="12" spans="1:14" s="9" customFormat="1" ht="15.75" x14ac:dyDescent="0.25">
      <c r="A12" s="52" t="s">
        <v>61</v>
      </c>
      <c r="B12" s="78"/>
      <c r="C12" s="6">
        <v>436</v>
      </c>
      <c r="D12" s="6">
        <v>21</v>
      </c>
      <c r="E12" s="6">
        <v>305</v>
      </c>
      <c r="F12" s="6">
        <v>152</v>
      </c>
      <c r="G12" s="6">
        <v>238</v>
      </c>
      <c r="H12" s="6">
        <v>132</v>
      </c>
      <c r="I12" s="6">
        <v>53</v>
      </c>
      <c r="J12" s="6">
        <v>0</v>
      </c>
      <c r="K12" s="6">
        <v>0</v>
      </c>
      <c r="L12" s="6">
        <v>44</v>
      </c>
      <c r="M12" s="6">
        <v>25</v>
      </c>
      <c r="N12" s="20"/>
    </row>
    <row r="13" spans="1:14" s="9" customFormat="1" ht="17.25" customHeight="1" x14ac:dyDescent="0.3">
      <c r="A13" s="52" t="s">
        <v>37</v>
      </c>
      <c r="B13" s="78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9"/>
    </row>
    <row r="14" spans="1:14" s="9" customFormat="1" ht="17.25" customHeight="1" x14ac:dyDescent="0.3">
      <c r="A14" s="52" t="s">
        <v>78</v>
      </c>
      <c r="B14" s="85"/>
      <c r="C14" s="6">
        <v>220</v>
      </c>
      <c r="D14" s="6">
        <v>128</v>
      </c>
      <c r="E14" s="6">
        <v>325</v>
      </c>
      <c r="F14" s="6">
        <v>89</v>
      </c>
      <c r="G14" s="6">
        <v>71</v>
      </c>
      <c r="H14" s="6">
        <v>0</v>
      </c>
      <c r="I14" s="6">
        <v>220</v>
      </c>
      <c r="J14" s="6">
        <v>52</v>
      </c>
      <c r="K14" s="6">
        <v>15</v>
      </c>
      <c r="L14" s="6">
        <v>89</v>
      </c>
      <c r="M14" s="6">
        <v>15</v>
      </c>
      <c r="N14" s="19"/>
    </row>
    <row r="15" spans="1:14" s="9" customFormat="1" ht="17.25" customHeight="1" x14ac:dyDescent="0.3">
      <c r="A15" s="52" t="s">
        <v>79</v>
      </c>
      <c r="B15" s="85"/>
      <c r="C15" s="6">
        <v>467</v>
      </c>
      <c r="D15" s="6">
        <v>276</v>
      </c>
      <c r="E15" s="6">
        <v>472</v>
      </c>
      <c r="F15" s="6">
        <v>271</v>
      </c>
      <c r="G15" s="6">
        <v>138</v>
      </c>
      <c r="H15" s="6">
        <v>46</v>
      </c>
      <c r="I15" s="6">
        <v>208</v>
      </c>
      <c r="J15" s="6">
        <v>179</v>
      </c>
      <c r="K15" s="6">
        <v>0</v>
      </c>
      <c r="L15" s="6">
        <v>138</v>
      </c>
      <c r="M15" s="6">
        <v>58</v>
      </c>
      <c r="N15" s="19"/>
    </row>
    <row r="16" spans="1:14" s="9" customFormat="1" ht="15" customHeight="1" x14ac:dyDescent="0.3">
      <c r="A16" s="52" t="s">
        <v>36</v>
      </c>
      <c r="B16" s="78"/>
      <c r="C16" s="6">
        <v>330</v>
      </c>
      <c r="D16" s="6">
        <v>147</v>
      </c>
      <c r="E16" s="6">
        <v>346</v>
      </c>
      <c r="F16" s="6">
        <v>131</v>
      </c>
      <c r="G16" s="6">
        <v>125</v>
      </c>
      <c r="H16" s="6">
        <v>38</v>
      </c>
      <c r="I16" s="6">
        <v>148</v>
      </c>
      <c r="J16" s="6">
        <v>96</v>
      </c>
      <c r="K16" s="6">
        <v>5</v>
      </c>
      <c r="L16" s="6">
        <v>65</v>
      </c>
      <c r="M16" s="6">
        <v>34</v>
      </c>
      <c r="N16" s="19"/>
    </row>
    <row r="17" spans="1:14" s="9" customFormat="1" ht="15" customHeight="1" x14ac:dyDescent="0.3">
      <c r="A17" s="52" t="s">
        <v>80</v>
      </c>
      <c r="B17" s="78"/>
      <c r="C17" s="6">
        <v>284</v>
      </c>
      <c r="D17" s="6">
        <v>95</v>
      </c>
      <c r="E17" s="6">
        <v>253</v>
      </c>
      <c r="F17" s="6">
        <v>126</v>
      </c>
      <c r="G17" s="6">
        <v>94</v>
      </c>
      <c r="H17" s="6">
        <v>18</v>
      </c>
      <c r="I17" s="6">
        <v>113</v>
      </c>
      <c r="J17" s="6">
        <v>41</v>
      </c>
      <c r="K17" s="6">
        <v>0</v>
      </c>
      <c r="L17" s="6">
        <v>65</v>
      </c>
      <c r="M17" s="6">
        <v>47</v>
      </c>
      <c r="N17" s="19"/>
    </row>
    <row r="18" spans="1:14" s="9" customFormat="1" ht="15" customHeight="1" x14ac:dyDescent="0.25">
      <c r="A18" s="47" t="s">
        <v>30</v>
      </c>
      <c r="B18" s="48"/>
      <c r="C18" s="6">
        <v>10</v>
      </c>
      <c r="D18" s="6">
        <v>9</v>
      </c>
      <c r="E18" s="6">
        <v>16</v>
      </c>
      <c r="F18" s="6">
        <v>3</v>
      </c>
      <c r="G18" s="6">
        <v>3</v>
      </c>
      <c r="H18" s="6">
        <v>1</v>
      </c>
      <c r="I18" s="6">
        <v>1</v>
      </c>
      <c r="J18" s="6">
        <v>5</v>
      </c>
      <c r="K18" s="6">
        <v>0</v>
      </c>
      <c r="L18" s="6">
        <v>4</v>
      </c>
      <c r="M18" s="6">
        <v>5</v>
      </c>
      <c r="N18" s="21"/>
    </row>
    <row r="19" spans="1:14" s="9" customFormat="1" ht="15" customHeight="1" x14ac:dyDescent="0.25">
      <c r="A19" s="47" t="s">
        <v>81</v>
      </c>
      <c r="B19" s="48"/>
      <c r="C19" s="6">
        <v>640</v>
      </c>
      <c r="D19" s="6">
        <v>125</v>
      </c>
      <c r="E19" s="6">
        <v>520</v>
      </c>
      <c r="F19" s="6">
        <v>140</v>
      </c>
      <c r="G19" s="6">
        <v>378</v>
      </c>
      <c r="H19" s="6">
        <v>212</v>
      </c>
      <c r="I19" s="6">
        <v>111</v>
      </c>
      <c r="J19" s="6">
        <v>138</v>
      </c>
      <c r="K19" s="6">
        <v>0</v>
      </c>
      <c r="L19" s="6">
        <v>30</v>
      </c>
      <c r="M19" s="6">
        <v>28</v>
      </c>
      <c r="N19" s="21"/>
    </row>
    <row r="20" spans="1:14" s="9" customFormat="1" ht="15" customHeight="1" x14ac:dyDescent="0.25">
      <c r="A20" s="47" t="s">
        <v>77</v>
      </c>
      <c r="B20" s="49"/>
      <c r="C20" s="6">
        <v>45</v>
      </c>
      <c r="D20" s="6">
        <v>3</v>
      </c>
      <c r="E20" s="6">
        <v>42</v>
      </c>
      <c r="F20" s="6">
        <v>6</v>
      </c>
      <c r="G20" s="6">
        <v>2</v>
      </c>
      <c r="H20" s="6">
        <v>9</v>
      </c>
      <c r="I20" s="6">
        <v>3</v>
      </c>
      <c r="J20" s="6">
        <v>12</v>
      </c>
      <c r="K20" s="6">
        <v>0</v>
      </c>
      <c r="L20" s="6">
        <v>18</v>
      </c>
      <c r="M20" s="35">
        <v>5</v>
      </c>
      <c r="N20" s="21"/>
    </row>
    <row r="21" spans="1:14" s="9" customFormat="1" ht="15" customHeight="1" x14ac:dyDescent="0.25">
      <c r="A21" s="47" t="s">
        <v>82</v>
      </c>
      <c r="B21" s="49"/>
      <c r="C21" s="6">
        <v>6</v>
      </c>
      <c r="D21" s="6">
        <v>8</v>
      </c>
      <c r="E21" s="6">
        <v>14</v>
      </c>
      <c r="F21" s="6">
        <v>0</v>
      </c>
      <c r="G21" s="6">
        <v>0</v>
      </c>
      <c r="H21" s="6">
        <v>11</v>
      </c>
      <c r="I21" s="6">
        <v>0</v>
      </c>
      <c r="J21" s="6">
        <v>0</v>
      </c>
      <c r="K21" s="6">
        <v>0</v>
      </c>
      <c r="L21" s="6">
        <v>3</v>
      </c>
      <c r="M21" s="35">
        <v>0</v>
      </c>
      <c r="N21" s="21"/>
    </row>
    <row r="22" spans="1:14" s="9" customFormat="1" ht="15" customHeight="1" x14ac:dyDescent="0.25">
      <c r="A22" s="47" t="s">
        <v>83</v>
      </c>
      <c r="B22" s="49"/>
      <c r="C22" s="6">
        <v>29</v>
      </c>
      <c r="D22" s="6">
        <v>3</v>
      </c>
      <c r="E22" s="6">
        <v>27</v>
      </c>
      <c r="F22" s="6">
        <v>5</v>
      </c>
      <c r="G22" s="6">
        <v>0</v>
      </c>
      <c r="H22" s="6">
        <v>3</v>
      </c>
      <c r="I22" s="6">
        <v>25</v>
      </c>
      <c r="J22" s="6">
        <v>0</v>
      </c>
      <c r="K22" s="6">
        <v>0</v>
      </c>
      <c r="L22" s="6">
        <v>2</v>
      </c>
      <c r="M22" s="6">
        <v>2</v>
      </c>
      <c r="N22" s="21"/>
    </row>
    <row r="23" spans="1:14" s="9" customFormat="1" ht="15" customHeight="1" x14ac:dyDescent="0.25">
      <c r="A23" s="50" t="s">
        <v>73</v>
      </c>
      <c r="B23" s="51"/>
      <c r="C23" s="28">
        <v>30</v>
      </c>
      <c r="D23" s="26">
        <v>9</v>
      </c>
      <c r="E23" s="26">
        <v>31</v>
      </c>
      <c r="F23" s="26">
        <v>8</v>
      </c>
      <c r="G23" s="28">
        <v>14</v>
      </c>
      <c r="H23" s="26">
        <v>14</v>
      </c>
      <c r="I23" s="26">
        <v>3</v>
      </c>
      <c r="J23" s="26">
        <v>6</v>
      </c>
      <c r="K23" s="26">
        <v>0</v>
      </c>
      <c r="L23" s="26">
        <v>2</v>
      </c>
      <c r="M23" s="26">
        <v>1</v>
      </c>
    </row>
    <row r="24" spans="1:14" s="9" customFormat="1" ht="15" customHeight="1" x14ac:dyDescent="0.25">
      <c r="A24" s="50" t="s">
        <v>84</v>
      </c>
      <c r="B24" s="51"/>
      <c r="C24" s="28">
        <v>7</v>
      </c>
      <c r="D24" s="28">
        <v>0</v>
      </c>
      <c r="E24" s="28">
        <v>6</v>
      </c>
      <c r="F24" s="28">
        <v>1</v>
      </c>
      <c r="G24" s="28">
        <v>0</v>
      </c>
      <c r="H24" s="26">
        <v>5</v>
      </c>
      <c r="I24" s="26">
        <v>0</v>
      </c>
      <c r="J24" s="26">
        <v>1</v>
      </c>
      <c r="K24" s="26">
        <v>0</v>
      </c>
      <c r="L24" s="26">
        <v>1</v>
      </c>
      <c r="M24" s="36">
        <v>0</v>
      </c>
    </row>
    <row r="25" spans="1:14" s="9" customFormat="1" ht="15.75" x14ac:dyDescent="0.25">
      <c r="A25" s="54" t="s">
        <v>72</v>
      </c>
      <c r="B25" s="55"/>
      <c r="C25" s="4">
        <v>1123</v>
      </c>
      <c r="D25" s="4">
        <v>236</v>
      </c>
      <c r="E25" s="4">
        <v>1004</v>
      </c>
      <c r="F25" s="4">
        <v>355</v>
      </c>
      <c r="G25" s="4">
        <v>355</v>
      </c>
      <c r="H25" s="4">
        <v>165</v>
      </c>
      <c r="I25" s="4">
        <v>298</v>
      </c>
      <c r="J25" s="4">
        <v>59</v>
      </c>
      <c r="K25" s="4">
        <v>6</v>
      </c>
      <c r="L25" s="6">
        <v>282</v>
      </c>
      <c r="M25" s="35">
        <v>194</v>
      </c>
    </row>
    <row r="26" spans="1:14" s="9" customFormat="1" ht="30" customHeight="1" x14ac:dyDescent="0.25">
      <c r="A26" s="52" t="s">
        <v>56</v>
      </c>
      <c r="B26" s="53"/>
      <c r="C26" s="6">
        <v>35</v>
      </c>
      <c r="D26" s="6">
        <v>5</v>
      </c>
      <c r="E26" s="6">
        <v>23</v>
      </c>
      <c r="F26" s="6">
        <v>17</v>
      </c>
      <c r="G26" s="6">
        <v>6</v>
      </c>
      <c r="H26" s="6">
        <v>13</v>
      </c>
      <c r="I26" s="6">
        <v>8</v>
      </c>
      <c r="J26" s="6">
        <v>2</v>
      </c>
      <c r="K26" s="6">
        <v>0</v>
      </c>
      <c r="L26" s="4">
        <v>2</v>
      </c>
      <c r="M26" s="37">
        <v>9</v>
      </c>
    </row>
    <row r="27" spans="1:14" s="9" customFormat="1" ht="15.75" x14ac:dyDescent="0.25">
      <c r="A27" s="52" t="s">
        <v>60</v>
      </c>
      <c r="B27" s="49"/>
      <c r="C27" s="4">
        <v>263</v>
      </c>
      <c r="D27" s="4">
        <v>81</v>
      </c>
      <c r="E27" s="4">
        <v>228</v>
      </c>
      <c r="F27" s="4">
        <v>116</v>
      </c>
      <c r="G27" s="4">
        <v>64</v>
      </c>
      <c r="H27" s="4">
        <v>104</v>
      </c>
      <c r="I27" s="4">
        <v>168</v>
      </c>
      <c r="J27" s="4">
        <v>336</v>
      </c>
      <c r="K27" s="4">
        <v>0</v>
      </c>
      <c r="L27" s="4">
        <v>8</v>
      </c>
      <c r="M27" s="38">
        <v>34</v>
      </c>
    </row>
    <row r="28" spans="1:14" s="9" customFormat="1" ht="15.75" x14ac:dyDescent="0.25">
      <c r="A28" s="52" t="s">
        <v>29</v>
      </c>
      <c r="B28" s="53"/>
      <c r="C28" s="29">
        <v>0</v>
      </c>
      <c r="D28" s="29">
        <v>3</v>
      </c>
      <c r="E28" s="29">
        <v>1</v>
      </c>
      <c r="F28" s="29">
        <v>2</v>
      </c>
      <c r="G28" s="29">
        <v>0</v>
      </c>
      <c r="H28" s="29">
        <v>0</v>
      </c>
      <c r="I28" s="29">
        <v>0</v>
      </c>
      <c r="J28" s="29">
        <v>2</v>
      </c>
      <c r="K28" s="29">
        <v>0</v>
      </c>
      <c r="L28" s="29">
        <v>1</v>
      </c>
      <c r="M28" s="39">
        <v>0</v>
      </c>
    </row>
    <row r="29" spans="1:14" s="9" customFormat="1" ht="15.75" x14ac:dyDescent="0.25">
      <c r="A29" s="47" t="s">
        <v>25</v>
      </c>
      <c r="B29" s="56"/>
      <c r="C29" s="43">
        <v>237</v>
      </c>
      <c r="D29" s="43">
        <v>43</v>
      </c>
      <c r="E29" s="43">
        <v>177</v>
      </c>
      <c r="F29" s="43">
        <v>103</v>
      </c>
      <c r="G29" s="43">
        <v>69</v>
      </c>
      <c r="H29" s="43">
        <v>10</v>
      </c>
      <c r="I29" s="43">
        <v>111</v>
      </c>
      <c r="J29" s="43">
        <v>23</v>
      </c>
      <c r="K29" s="43">
        <v>0</v>
      </c>
      <c r="L29" s="43">
        <v>32</v>
      </c>
      <c r="M29" s="43">
        <v>35</v>
      </c>
    </row>
    <row r="30" spans="1:14" s="9" customFormat="1" x14ac:dyDescent="0.25">
      <c r="A30" s="52" t="s">
        <v>33</v>
      </c>
      <c r="B30" s="53"/>
      <c r="C30" s="44">
        <v>0</v>
      </c>
      <c r="D30" s="44">
        <v>3</v>
      </c>
      <c r="E30" s="44">
        <v>3</v>
      </c>
      <c r="F30" s="44">
        <v>0</v>
      </c>
      <c r="G30" s="44">
        <v>1</v>
      </c>
      <c r="H30" s="44">
        <v>1</v>
      </c>
      <c r="I30" s="44">
        <v>0</v>
      </c>
      <c r="J30" s="44">
        <v>0</v>
      </c>
      <c r="K30" s="44">
        <v>0</v>
      </c>
      <c r="L30" s="44">
        <v>1</v>
      </c>
      <c r="M30" s="44">
        <v>0</v>
      </c>
    </row>
    <row r="31" spans="1:14" s="9" customFormat="1" ht="29.25" customHeight="1" x14ac:dyDescent="0.25">
      <c r="A31" s="52" t="s">
        <v>20</v>
      </c>
      <c r="B31" s="53"/>
      <c r="C31" s="31">
        <v>23</v>
      </c>
      <c r="D31" s="31">
        <v>3</v>
      </c>
      <c r="E31" s="31">
        <v>19</v>
      </c>
      <c r="F31" s="31">
        <v>7</v>
      </c>
      <c r="G31" s="31">
        <v>2</v>
      </c>
      <c r="H31" s="31">
        <v>0</v>
      </c>
      <c r="I31" s="31">
        <v>14</v>
      </c>
      <c r="J31" s="31">
        <v>5</v>
      </c>
      <c r="K31" s="31">
        <v>0</v>
      </c>
      <c r="L31" s="31">
        <v>2</v>
      </c>
      <c r="M31" s="31">
        <v>3</v>
      </c>
    </row>
    <row r="32" spans="1:14" s="9" customFormat="1" ht="16.5" customHeight="1" x14ac:dyDescent="0.25">
      <c r="A32" s="52" t="s">
        <v>31</v>
      </c>
      <c r="B32" s="57"/>
      <c r="C32" s="6">
        <v>201</v>
      </c>
      <c r="D32" s="8">
        <v>15</v>
      </c>
      <c r="E32" s="8">
        <v>124</v>
      </c>
      <c r="F32" s="8">
        <v>92</v>
      </c>
      <c r="G32" s="6">
        <v>34</v>
      </c>
      <c r="H32" s="6">
        <v>34</v>
      </c>
      <c r="I32" s="6">
        <v>124</v>
      </c>
      <c r="J32" s="6">
        <v>0</v>
      </c>
      <c r="K32" s="6">
        <v>0</v>
      </c>
      <c r="L32" s="4">
        <v>11</v>
      </c>
      <c r="M32" s="37">
        <v>13</v>
      </c>
    </row>
    <row r="33" spans="1:14" s="9" customFormat="1" ht="15.75" x14ac:dyDescent="0.25">
      <c r="A33" s="52" t="s">
        <v>38</v>
      </c>
      <c r="B33" s="53"/>
      <c r="C33" s="6">
        <v>51</v>
      </c>
      <c r="D33" s="8">
        <v>16</v>
      </c>
      <c r="E33" s="8">
        <v>23</v>
      </c>
      <c r="F33" s="8">
        <v>44</v>
      </c>
      <c r="G33" s="6">
        <v>20</v>
      </c>
      <c r="H33" s="6">
        <v>2</v>
      </c>
      <c r="I33" s="6">
        <v>20</v>
      </c>
      <c r="J33" s="6">
        <v>2</v>
      </c>
      <c r="K33" s="6">
        <v>0</v>
      </c>
      <c r="L33" s="6">
        <v>11</v>
      </c>
      <c r="M33" s="6">
        <v>12</v>
      </c>
      <c r="N33" s="12"/>
    </row>
    <row r="34" spans="1:14" s="9" customFormat="1" ht="15.75" x14ac:dyDescent="0.25">
      <c r="A34" s="52" t="s">
        <v>47</v>
      </c>
      <c r="B34" s="53"/>
      <c r="C34" s="6">
        <v>172</v>
      </c>
      <c r="D34" s="6">
        <v>48</v>
      </c>
      <c r="E34" s="6">
        <v>171</v>
      </c>
      <c r="F34" s="6">
        <v>49</v>
      </c>
      <c r="G34" s="6">
        <v>25</v>
      </c>
      <c r="H34" s="6">
        <v>33</v>
      </c>
      <c r="I34" s="6">
        <v>68</v>
      </c>
      <c r="J34" s="23" t="s">
        <v>112</v>
      </c>
      <c r="K34" s="6">
        <v>0</v>
      </c>
      <c r="L34" s="6">
        <v>21</v>
      </c>
      <c r="M34" s="35">
        <v>26</v>
      </c>
    </row>
    <row r="35" spans="1:14" s="9" customFormat="1" ht="15.75" x14ac:dyDescent="0.25">
      <c r="A35" s="58" t="s">
        <v>58</v>
      </c>
      <c r="B35" s="59"/>
      <c r="C35" s="6">
        <v>229</v>
      </c>
      <c r="D35" s="6">
        <v>35</v>
      </c>
      <c r="E35" s="6">
        <v>182</v>
      </c>
      <c r="F35" s="6">
        <v>82</v>
      </c>
      <c r="G35" s="6">
        <v>40</v>
      </c>
      <c r="H35" s="6">
        <v>59</v>
      </c>
      <c r="I35" s="6">
        <v>102</v>
      </c>
      <c r="J35" s="6">
        <v>1</v>
      </c>
      <c r="K35" s="6">
        <v>0</v>
      </c>
      <c r="L35" s="6">
        <v>29</v>
      </c>
      <c r="M35" s="6">
        <v>33</v>
      </c>
    </row>
    <row r="36" spans="1:14" s="9" customFormat="1" ht="15.75" x14ac:dyDescent="0.25">
      <c r="A36" s="58" t="s">
        <v>85</v>
      </c>
      <c r="B36" s="59"/>
      <c r="C36" s="6"/>
      <c r="D36" s="6"/>
      <c r="E36" s="6"/>
      <c r="F36" s="6"/>
      <c r="G36" s="6"/>
      <c r="H36" s="6"/>
      <c r="I36" s="6"/>
      <c r="J36" s="6"/>
      <c r="K36" s="6"/>
      <c r="L36" s="6"/>
      <c r="M36" s="35"/>
    </row>
    <row r="37" spans="1:14" s="9" customFormat="1" ht="15" customHeight="1" x14ac:dyDescent="0.25">
      <c r="A37" s="52" t="s">
        <v>65</v>
      </c>
      <c r="B37" s="53"/>
      <c r="C37" s="6">
        <v>1232</v>
      </c>
      <c r="D37" s="6">
        <v>594</v>
      </c>
      <c r="E37" s="6">
        <v>1172</v>
      </c>
      <c r="F37" s="6">
        <v>654</v>
      </c>
      <c r="G37" s="6">
        <v>99</v>
      </c>
      <c r="H37" s="6">
        <v>92</v>
      </c>
      <c r="I37" s="6">
        <v>665</v>
      </c>
      <c r="J37" s="6">
        <v>56</v>
      </c>
      <c r="K37" s="6">
        <v>0</v>
      </c>
      <c r="L37" s="6">
        <v>354</v>
      </c>
      <c r="M37" s="6">
        <v>166</v>
      </c>
    </row>
    <row r="38" spans="1:14" s="9" customFormat="1" ht="15" customHeight="1" x14ac:dyDescent="0.25">
      <c r="A38" s="47" t="s">
        <v>22</v>
      </c>
      <c r="B38" s="88"/>
      <c r="C38" s="6">
        <v>1268</v>
      </c>
      <c r="D38" s="6">
        <v>258</v>
      </c>
      <c r="E38" s="6">
        <v>1074</v>
      </c>
      <c r="F38" s="6">
        <v>452</v>
      </c>
      <c r="G38" s="6">
        <v>468</v>
      </c>
      <c r="H38" s="6">
        <v>95</v>
      </c>
      <c r="I38" s="6">
        <v>517</v>
      </c>
      <c r="J38" s="6">
        <v>164</v>
      </c>
      <c r="K38" s="6">
        <v>1</v>
      </c>
      <c r="L38" s="6">
        <v>223</v>
      </c>
      <c r="M38" s="6">
        <v>58</v>
      </c>
      <c r="N38" s="11"/>
    </row>
    <row r="39" spans="1:14" s="9" customFormat="1" ht="30.75" customHeight="1" x14ac:dyDescent="0.25">
      <c r="A39" s="52" t="s">
        <v>74</v>
      </c>
      <c r="B39" s="53"/>
      <c r="C39" s="6">
        <v>357</v>
      </c>
      <c r="D39" s="6">
        <v>83</v>
      </c>
      <c r="E39" s="6">
        <v>261</v>
      </c>
      <c r="F39" s="6">
        <v>179</v>
      </c>
      <c r="G39" s="6">
        <v>126</v>
      </c>
      <c r="H39" s="6">
        <v>55</v>
      </c>
      <c r="I39" s="6">
        <v>138</v>
      </c>
      <c r="J39" s="6">
        <v>35</v>
      </c>
      <c r="K39" s="6">
        <v>0</v>
      </c>
      <c r="L39" s="6">
        <v>39</v>
      </c>
      <c r="M39" s="6">
        <v>47</v>
      </c>
    </row>
    <row r="40" spans="1:14" s="9" customFormat="1" ht="16.5" customHeight="1" x14ac:dyDescent="0.25">
      <c r="A40" s="52" t="s">
        <v>86</v>
      </c>
      <c r="B40" s="53"/>
      <c r="C40" s="6"/>
      <c r="D40" s="6"/>
      <c r="E40" s="6"/>
      <c r="F40" s="6"/>
      <c r="G40" s="6"/>
      <c r="H40" s="6"/>
      <c r="I40" s="6"/>
      <c r="J40" s="6"/>
      <c r="K40" s="6"/>
      <c r="L40" s="6"/>
      <c r="M40" s="35"/>
    </row>
    <row r="41" spans="1:14" s="9" customFormat="1" ht="15" customHeight="1" x14ac:dyDescent="0.25">
      <c r="A41" s="52" t="s">
        <v>19</v>
      </c>
      <c r="B41" s="53"/>
      <c r="C41" s="6">
        <v>126</v>
      </c>
      <c r="D41" s="6">
        <v>32</v>
      </c>
      <c r="E41" s="6">
        <v>86</v>
      </c>
      <c r="F41" s="6">
        <v>72</v>
      </c>
      <c r="G41" s="6">
        <v>36</v>
      </c>
      <c r="H41" s="6">
        <v>20</v>
      </c>
      <c r="I41" s="6">
        <v>38</v>
      </c>
      <c r="J41" s="6">
        <v>7</v>
      </c>
      <c r="K41" s="6">
        <v>0</v>
      </c>
      <c r="L41" s="6">
        <v>33</v>
      </c>
      <c r="M41" s="6">
        <v>24</v>
      </c>
    </row>
    <row r="42" spans="1:14" s="9" customFormat="1" ht="15.75" x14ac:dyDescent="0.25">
      <c r="A42" s="52" t="s">
        <v>71</v>
      </c>
      <c r="B42" s="49"/>
      <c r="C42" s="26">
        <v>1305</v>
      </c>
      <c r="D42" s="26">
        <v>254</v>
      </c>
      <c r="E42" s="26">
        <v>1412</v>
      </c>
      <c r="F42" s="26">
        <v>147</v>
      </c>
      <c r="G42" s="26">
        <v>630</v>
      </c>
      <c r="H42" s="26">
        <v>0</v>
      </c>
      <c r="I42" s="26">
        <v>476</v>
      </c>
      <c r="J42" s="26">
        <v>100</v>
      </c>
      <c r="K42" s="26">
        <v>0</v>
      </c>
      <c r="L42" s="26">
        <v>277</v>
      </c>
      <c r="M42" s="26">
        <v>103</v>
      </c>
    </row>
    <row r="43" spans="1:14" s="9" customFormat="1" ht="15.75" x14ac:dyDescent="0.25">
      <c r="A43" s="52" t="s">
        <v>52</v>
      </c>
      <c r="B43" s="49"/>
      <c r="C43" s="6">
        <v>149</v>
      </c>
      <c r="D43" s="6">
        <v>36</v>
      </c>
      <c r="E43" s="6">
        <v>120</v>
      </c>
      <c r="F43" s="6">
        <v>65</v>
      </c>
      <c r="G43" s="6">
        <v>11</v>
      </c>
      <c r="H43" s="6">
        <v>17</v>
      </c>
      <c r="I43" s="6">
        <v>77</v>
      </c>
      <c r="J43" s="6">
        <v>2</v>
      </c>
      <c r="K43" s="6">
        <v>0</v>
      </c>
      <c r="L43" s="6">
        <v>45</v>
      </c>
      <c r="M43" s="6">
        <v>33</v>
      </c>
    </row>
    <row r="44" spans="1:14" s="9" customFormat="1" ht="15.75" x14ac:dyDescent="0.25">
      <c r="A44" s="52" t="s">
        <v>87</v>
      </c>
      <c r="B44" s="49"/>
      <c r="C44" s="6">
        <v>6</v>
      </c>
      <c r="D44" s="6">
        <v>5</v>
      </c>
      <c r="E44" s="6">
        <v>11</v>
      </c>
      <c r="F44" s="6">
        <v>0</v>
      </c>
      <c r="G44" s="6">
        <v>1</v>
      </c>
      <c r="H44" s="6">
        <v>4</v>
      </c>
      <c r="I44" s="6">
        <v>6</v>
      </c>
      <c r="J44" s="6">
        <v>0</v>
      </c>
      <c r="K44" s="6">
        <v>0</v>
      </c>
      <c r="L44" s="6">
        <v>0</v>
      </c>
      <c r="M44" s="35">
        <v>0</v>
      </c>
    </row>
    <row r="45" spans="1:14" s="9" customFormat="1" ht="17.25" customHeight="1" x14ac:dyDescent="0.25">
      <c r="A45" s="52" t="s">
        <v>50</v>
      </c>
      <c r="B45" s="53"/>
      <c r="C45" s="4">
        <v>26</v>
      </c>
      <c r="D45" s="4">
        <v>3</v>
      </c>
      <c r="E45" s="4">
        <v>6</v>
      </c>
      <c r="F45" s="4">
        <v>23</v>
      </c>
      <c r="G45" s="4">
        <v>2</v>
      </c>
      <c r="H45" s="4">
        <v>0</v>
      </c>
      <c r="I45" s="4">
        <v>2</v>
      </c>
      <c r="J45" s="4">
        <v>15</v>
      </c>
      <c r="K45" s="4">
        <v>0</v>
      </c>
      <c r="L45" s="6">
        <v>12</v>
      </c>
      <c r="M45" s="35">
        <v>6</v>
      </c>
    </row>
    <row r="46" spans="1:14" s="9" customFormat="1" ht="16.5" customHeight="1" x14ac:dyDescent="0.25">
      <c r="A46" s="52" t="s">
        <v>32</v>
      </c>
      <c r="B46" s="53"/>
      <c r="C46" s="6">
        <v>25</v>
      </c>
      <c r="D46" s="6">
        <v>31</v>
      </c>
      <c r="E46" s="6">
        <v>19</v>
      </c>
      <c r="F46" s="6">
        <v>37</v>
      </c>
      <c r="G46" s="6">
        <v>4</v>
      </c>
      <c r="H46" s="6">
        <v>27</v>
      </c>
      <c r="I46" s="6">
        <v>8</v>
      </c>
      <c r="J46" s="6">
        <v>0</v>
      </c>
      <c r="K46" s="6">
        <v>1</v>
      </c>
      <c r="L46" s="6">
        <v>6</v>
      </c>
      <c r="M46" s="6">
        <v>11</v>
      </c>
    </row>
    <row r="47" spans="1:14" s="9" customFormat="1" ht="15.75" x14ac:dyDescent="0.25">
      <c r="A47" s="52" t="s">
        <v>42</v>
      </c>
      <c r="B47" s="53"/>
      <c r="C47" s="24">
        <v>51</v>
      </c>
      <c r="D47" s="24">
        <v>9</v>
      </c>
      <c r="E47" s="24">
        <v>36</v>
      </c>
      <c r="F47" s="24">
        <v>24</v>
      </c>
      <c r="G47" s="24">
        <v>9</v>
      </c>
      <c r="H47" s="24">
        <v>13</v>
      </c>
      <c r="I47" s="24">
        <v>17</v>
      </c>
      <c r="J47" s="24">
        <v>1</v>
      </c>
      <c r="K47" s="24">
        <v>0</v>
      </c>
      <c r="L47" s="4">
        <v>8</v>
      </c>
      <c r="M47" s="37">
        <v>12</v>
      </c>
    </row>
    <row r="48" spans="1:14" s="9" customFormat="1" ht="16.5" customHeight="1" x14ac:dyDescent="0.25">
      <c r="A48" s="47" t="s">
        <v>28</v>
      </c>
      <c r="B48" s="56"/>
      <c r="C48" s="6">
        <v>563</v>
      </c>
      <c r="D48" s="6">
        <v>193</v>
      </c>
      <c r="E48" s="10">
        <v>509</v>
      </c>
      <c r="F48" s="10">
        <v>247</v>
      </c>
      <c r="G48" s="6">
        <v>61</v>
      </c>
      <c r="H48" s="6">
        <v>0</v>
      </c>
      <c r="I48" s="6">
        <v>296</v>
      </c>
      <c r="J48" s="6">
        <v>59</v>
      </c>
      <c r="K48" s="6">
        <v>11</v>
      </c>
      <c r="L48" s="6">
        <v>184</v>
      </c>
      <c r="M48" s="35">
        <v>145</v>
      </c>
      <c r="N48" s="6"/>
    </row>
    <row r="49" spans="1:13" s="9" customFormat="1" ht="15.75" x14ac:dyDescent="0.25">
      <c r="A49" s="52" t="s">
        <v>23</v>
      </c>
      <c r="B49" s="57"/>
      <c r="C49" s="23" t="s">
        <v>106</v>
      </c>
      <c r="D49" s="23" t="s">
        <v>75</v>
      </c>
      <c r="E49" s="23" t="s">
        <v>107</v>
      </c>
      <c r="F49" s="23" t="s">
        <v>108</v>
      </c>
      <c r="G49" s="23" t="s">
        <v>75</v>
      </c>
      <c r="H49" s="23" t="s">
        <v>75</v>
      </c>
      <c r="I49" s="23" t="s">
        <v>76</v>
      </c>
      <c r="J49" s="23" t="s">
        <v>109</v>
      </c>
      <c r="K49" s="23" t="s">
        <v>110</v>
      </c>
      <c r="L49" s="6">
        <v>100</v>
      </c>
      <c r="M49" s="40">
        <v>12</v>
      </c>
    </row>
    <row r="50" spans="1:13" s="9" customFormat="1" ht="15.75" x14ac:dyDescent="0.25">
      <c r="A50" s="52" t="s">
        <v>57</v>
      </c>
      <c r="B50" s="53"/>
      <c r="C50" s="45">
        <v>205</v>
      </c>
      <c r="D50" s="45">
        <v>66</v>
      </c>
      <c r="E50" s="45">
        <v>194</v>
      </c>
      <c r="F50" s="45">
        <v>77</v>
      </c>
      <c r="G50" s="45">
        <v>61</v>
      </c>
      <c r="H50" s="45">
        <v>36</v>
      </c>
      <c r="I50" s="45">
        <v>91</v>
      </c>
      <c r="J50" s="45">
        <v>34</v>
      </c>
      <c r="K50" s="45">
        <v>0</v>
      </c>
      <c r="L50" s="45">
        <v>37</v>
      </c>
      <c r="M50" s="45">
        <v>12</v>
      </c>
    </row>
    <row r="51" spans="1:13" s="9" customFormat="1" ht="15.75" x14ac:dyDescent="0.25">
      <c r="A51" s="52" t="s">
        <v>68</v>
      </c>
      <c r="B51" s="49"/>
      <c r="C51" s="6">
        <v>14</v>
      </c>
      <c r="D51" s="6">
        <v>0</v>
      </c>
      <c r="E51" s="6">
        <v>14</v>
      </c>
      <c r="F51" s="6">
        <v>0</v>
      </c>
      <c r="G51" s="6">
        <v>0</v>
      </c>
      <c r="H51" s="6">
        <v>0</v>
      </c>
      <c r="I51" s="6">
        <v>0</v>
      </c>
      <c r="J51" s="6">
        <v>14</v>
      </c>
      <c r="K51" s="6">
        <v>0</v>
      </c>
      <c r="L51" s="27">
        <v>0</v>
      </c>
      <c r="M51" s="41">
        <v>14</v>
      </c>
    </row>
    <row r="52" spans="1:13" s="9" customFormat="1" ht="32.25" customHeight="1" x14ac:dyDescent="0.25">
      <c r="A52" s="86" t="s">
        <v>49</v>
      </c>
      <c r="B52" s="87"/>
      <c r="C52" s="24">
        <v>311</v>
      </c>
      <c r="D52" s="24">
        <v>164</v>
      </c>
      <c r="E52" s="24">
        <v>255</v>
      </c>
      <c r="F52" s="24">
        <v>220</v>
      </c>
      <c r="G52" s="24">
        <v>38</v>
      </c>
      <c r="H52" s="24">
        <v>0</v>
      </c>
      <c r="I52" s="24">
        <v>174</v>
      </c>
      <c r="J52" s="24">
        <v>22</v>
      </c>
      <c r="K52" s="24">
        <v>46</v>
      </c>
      <c r="L52" s="24">
        <v>118</v>
      </c>
      <c r="M52" s="24">
        <v>77</v>
      </c>
    </row>
    <row r="53" spans="1:13" s="9" customFormat="1" ht="15.75" x14ac:dyDescent="0.25">
      <c r="A53" s="52" t="s">
        <v>51</v>
      </c>
      <c r="B53" s="57"/>
      <c r="C53" s="6">
        <v>86</v>
      </c>
      <c r="D53" s="6">
        <v>58</v>
      </c>
      <c r="E53" s="6">
        <v>89</v>
      </c>
      <c r="F53" s="6">
        <v>55</v>
      </c>
      <c r="G53" s="6">
        <v>2</v>
      </c>
      <c r="H53" s="6">
        <v>94</v>
      </c>
      <c r="I53" s="6">
        <v>9</v>
      </c>
      <c r="J53" s="6">
        <v>16</v>
      </c>
      <c r="K53" s="6">
        <v>0</v>
      </c>
      <c r="L53" s="6">
        <v>15</v>
      </c>
      <c r="M53" s="6">
        <v>19</v>
      </c>
    </row>
    <row r="54" spans="1:13" s="9" customFormat="1" ht="17.25" customHeight="1" x14ac:dyDescent="0.25">
      <c r="A54" s="47" t="s">
        <v>24</v>
      </c>
      <c r="B54" s="88"/>
      <c r="C54" s="6">
        <v>439</v>
      </c>
      <c r="D54" s="6">
        <v>228</v>
      </c>
      <c r="E54" s="6">
        <v>374</v>
      </c>
      <c r="F54" s="6">
        <v>293</v>
      </c>
      <c r="G54" s="6">
        <v>43</v>
      </c>
      <c r="H54" s="6">
        <v>108</v>
      </c>
      <c r="I54" s="6">
        <v>146</v>
      </c>
      <c r="J54" s="6">
        <v>136</v>
      </c>
      <c r="K54" s="6">
        <v>5</v>
      </c>
      <c r="L54" s="6">
        <v>217</v>
      </c>
      <c r="M54" s="6">
        <v>17</v>
      </c>
    </row>
    <row r="55" spans="1:13" s="9" customFormat="1" ht="15.75" customHeight="1" x14ac:dyDescent="0.25">
      <c r="A55" s="52" t="s">
        <v>40</v>
      </c>
      <c r="B55" s="53"/>
      <c r="C55" s="6">
        <v>169</v>
      </c>
      <c r="D55" s="6">
        <v>173</v>
      </c>
      <c r="E55" s="6">
        <v>176</v>
      </c>
      <c r="F55" s="6">
        <v>166</v>
      </c>
      <c r="G55" s="6">
        <v>7</v>
      </c>
      <c r="H55" s="6">
        <v>16</v>
      </c>
      <c r="I55" s="6">
        <v>142</v>
      </c>
      <c r="J55" s="6">
        <v>35</v>
      </c>
      <c r="K55" s="6">
        <v>1</v>
      </c>
      <c r="L55" s="6">
        <v>83</v>
      </c>
      <c r="M55" s="6">
        <v>103</v>
      </c>
    </row>
    <row r="56" spans="1:13" s="9" customFormat="1" ht="15.75" customHeight="1" x14ac:dyDescent="0.25">
      <c r="A56" s="52" t="s">
        <v>88</v>
      </c>
      <c r="B56" s="53"/>
      <c r="C56" s="8">
        <v>3</v>
      </c>
      <c r="D56" s="8">
        <v>13</v>
      </c>
      <c r="E56" s="8">
        <v>8</v>
      </c>
      <c r="F56" s="8">
        <v>4</v>
      </c>
      <c r="G56" s="8">
        <v>0</v>
      </c>
      <c r="H56" s="8">
        <v>7</v>
      </c>
      <c r="I56" s="8">
        <v>7</v>
      </c>
      <c r="J56" s="8">
        <v>0</v>
      </c>
      <c r="K56" s="8">
        <v>0</v>
      </c>
      <c r="L56" s="8">
        <v>1</v>
      </c>
      <c r="M56" s="8">
        <v>1</v>
      </c>
    </row>
    <row r="57" spans="1:13" s="9" customFormat="1" ht="15.75" x14ac:dyDescent="0.25">
      <c r="A57" s="52" t="s">
        <v>34</v>
      </c>
      <c r="B57" s="53"/>
      <c r="C57" s="6"/>
      <c r="D57" s="6"/>
      <c r="E57" s="6"/>
      <c r="F57" s="6"/>
      <c r="G57" s="6"/>
      <c r="H57" s="6"/>
      <c r="I57" s="6"/>
      <c r="J57" s="6"/>
      <c r="K57" s="6"/>
      <c r="L57" s="6"/>
      <c r="M57" s="35"/>
    </row>
    <row r="58" spans="1:13" s="9" customFormat="1" ht="15.75" x14ac:dyDescent="0.25">
      <c r="A58" s="61" t="s">
        <v>44</v>
      </c>
      <c r="B58" s="62"/>
      <c r="C58" s="6"/>
      <c r="D58" s="6"/>
      <c r="E58" s="6"/>
      <c r="F58" s="6"/>
      <c r="G58" s="6"/>
      <c r="H58" s="6"/>
      <c r="I58" s="6"/>
      <c r="J58" s="6"/>
      <c r="K58" s="6"/>
      <c r="L58" s="6"/>
      <c r="M58" s="35"/>
    </row>
    <row r="59" spans="1:13" s="9" customFormat="1" ht="15.75" x14ac:dyDescent="0.25">
      <c r="A59" s="61" t="s">
        <v>89</v>
      </c>
      <c r="B59" s="62"/>
      <c r="C59" s="6"/>
      <c r="D59" s="6"/>
      <c r="E59" s="6"/>
      <c r="F59" s="6"/>
      <c r="G59" s="6"/>
      <c r="H59" s="6"/>
      <c r="I59" s="6"/>
      <c r="J59" s="6"/>
      <c r="K59" s="6"/>
      <c r="L59" s="6"/>
      <c r="M59" s="35"/>
    </row>
    <row r="60" spans="1:13" s="9" customFormat="1" ht="15.75" x14ac:dyDescent="0.25">
      <c r="A60" s="52" t="s">
        <v>90</v>
      </c>
      <c r="B60" s="57"/>
      <c r="C60" s="6">
        <v>152</v>
      </c>
      <c r="D60" s="6">
        <v>40</v>
      </c>
      <c r="E60" s="6">
        <v>152</v>
      </c>
      <c r="F60" s="6">
        <v>40</v>
      </c>
      <c r="G60" s="6">
        <v>34</v>
      </c>
      <c r="H60" s="6">
        <v>10</v>
      </c>
      <c r="I60" s="6">
        <v>47</v>
      </c>
      <c r="J60" s="6">
        <v>24</v>
      </c>
      <c r="K60" s="6">
        <v>3</v>
      </c>
      <c r="L60" s="6">
        <v>41</v>
      </c>
      <c r="M60" s="35">
        <v>33</v>
      </c>
    </row>
    <row r="61" spans="1:13" s="9" customFormat="1" ht="15.75" x14ac:dyDescent="0.25">
      <c r="A61" s="52" t="s">
        <v>91</v>
      </c>
      <c r="B61" s="57"/>
      <c r="C61" s="6">
        <v>96</v>
      </c>
      <c r="D61" s="6">
        <v>35</v>
      </c>
      <c r="E61" s="6">
        <v>77</v>
      </c>
      <c r="F61" s="6">
        <v>54</v>
      </c>
      <c r="G61" s="6">
        <v>3</v>
      </c>
      <c r="H61" s="6">
        <v>0</v>
      </c>
      <c r="I61" s="6">
        <v>15</v>
      </c>
      <c r="J61" s="6">
        <v>13</v>
      </c>
      <c r="K61" s="6">
        <v>3</v>
      </c>
      <c r="L61" s="6">
        <v>81</v>
      </c>
      <c r="M61" s="6">
        <v>16</v>
      </c>
    </row>
    <row r="62" spans="1:13" s="9" customFormat="1" ht="15.75" x14ac:dyDescent="0.25">
      <c r="A62" s="52" t="s">
        <v>64</v>
      </c>
      <c r="B62" s="53"/>
      <c r="C62" s="6">
        <v>260</v>
      </c>
      <c r="D62" s="6">
        <v>107</v>
      </c>
      <c r="E62" s="6">
        <v>240</v>
      </c>
      <c r="F62" s="6">
        <v>127</v>
      </c>
      <c r="G62" s="6">
        <v>55</v>
      </c>
      <c r="H62" s="6">
        <v>31</v>
      </c>
      <c r="I62" s="6">
        <v>73</v>
      </c>
      <c r="J62" s="6">
        <v>44</v>
      </c>
      <c r="K62" s="25">
        <v>24</v>
      </c>
      <c r="L62" s="6">
        <v>62</v>
      </c>
      <c r="M62" s="35">
        <v>78</v>
      </c>
    </row>
    <row r="63" spans="1:13" s="9" customFormat="1" ht="15.75" x14ac:dyDescent="0.25">
      <c r="A63" s="52" t="s">
        <v>92</v>
      </c>
      <c r="B63" s="53"/>
      <c r="C63" s="6">
        <v>37</v>
      </c>
      <c r="D63" s="6">
        <v>40</v>
      </c>
      <c r="E63" s="6">
        <v>33</v>
      </c>
      <c r="F63" s="6">
        <v>29</v>
      </c>
      <c r="G63" s="6">
        <v>1</v>
      </c>
      <c r="H63" s="6">
        <v>2</v>
      </c>
      <c r="I63" s="6">
        <v>23</v>
      </c>
      <c r="J63" s="6">
        <v>55</v>
      </c>
      <c r="K63" s="6">
        <v>0</v>
      </c>
      <c r="L63" s="6">
        <v>6</v>
      </c>
      <c r="M63" s="6">
        <v>34</v>
      </c>
    </row>
    <row r="64" spans="1:13" s="9" customFormat="1" ht="15.75" customHeight="1" x14ac:dyDescent="0.25">
      <c r="A64" s="52" t="s">
        <v>41</v>
      </c>
      <c r="B64" s="57"/>
      <c r="C64" s="6">
        <v>808</v>
      </c>
      <c r="D64" s="6">
        <v>428</v>
      </c>
      <c r="E64" s="6">
        <v>787</v>
      </c>
      <c r="F64" s="6">
        <v>449</v>
      </c>
      <c r="G64" s="6">
        <v>92</v>
      </c>
      <c r="H64" s="6">
        <v>408</v>
      </c>
      <c r="I64" s="6">
        <v>371</v>
      </c>
      <c r="J64" s="6">
        <v>82</v>
      </c>
      <c r="K64" s="6">
        <v>11</v>
      </c>
      <c r="L64" s="6">
        <v>30</v>
      </c>
      <c r="M64" s="6">
        <v>110</v>
      </c>
    </row>
    <row r="65" spans="1:13" s="9" customFormat="1" ht="32.25" customHeight="1" x14ac:dyDescent="0.25">
      <c r="A65" s="52" t="s">
        <v>48</v>
      </c>
      <c r="B65" s="49"/>
      <c r="C65" s="6">
        <v>3529</v>
      </c>
      <c r="D65" s="6">
        <v>100</v>
      </c>
      <c r="E65" s="6">
        <v>2581</v>
      </c>
      <c r="F65" s="6">
        <v>1048</v>
      </c>
      <c r="G65" s="6">
        <v>1902</v>
      </c>
      <c r="H65" s="6">
        <v>831</v>
      </c>
      <c r="I65" s="6">
        <v>244</v>
      </c>
      <c r="J65" s="6">
        <v>9</v>
      </c>
      <c r="K65" s="6">
        <v>0</v>
      </c>
      <c r="L65" s="6">
        <v>364</v>
      </c>
      <c r="M65" s="6">
        <v>279</v>
      </c>
    </row>
    <row r="66" spans="1:13" s="9" customFormat="1" ht="15.75" x14ac:dyDescent="0.25">
      <c r="A66" s="52" t="s">
        <v>66</v>
      </c>
      <c r="B66" s="49"/>
      <c r="C66" s="6">
        <v>3</v>
      </c>
      <c r="D66" s="6">
        <v>21</v>
      </c>
      <c r="E66" s="6">
        <v>13</v>
      </c>
      <c r="F66" s="6">
        <v>11</v>
      </c>
      <c r="G66" s="6">
        <v>3</v>
      </c>
      <c r="H66" s="6">
        <v>7</v>
      </c>
      <c r="I66" s="6">
        <v>3</v>
      </c>
      <c r="J66" s="6">
        <v>2</v>
      </c>
      <c r="K66" s="6">
        <v>0</v>
      </c>
      <c r="L66" s="6">
        <v>7</v>
      </c>
      <c r="M66" s="6">
        <v>2</v>
      </c>
    </row>
    <row r="67" spans="1:13" s="9" customFormat="1" ht="15" customHeight="1" x14ac:dyDescent="0.25">
      <c r="A67" s="47" t="s">
        <v>21</v>
      </c>
      <c r="B67" s="60"/>
      <c r="C67" s="4">
        <v>178</v>
      </c>
      <c r="D67" s="4">
        <v>25</v>
      </c>
      <c r="E67" s="4">
        <v>138</v>
      </c>
      <c r="F67" s="4">
        <v>65</v>
      </c>
      <c r="G67" s="4">
        <v>51</v>
      </c>
      <c r="H67" s="4">
        <v>12</v>
      </c>
      <c r="I67" s="4">
        <v>67</v>
      </c>
      <c r="J67" s="4">
        <v>24</v>
      </c>
      <c r="K67" s="4">
        <v>0</v>
      </c>
      <c r="L67" s="6">
        <v>36</v>
      </c>
      <c r="M67" s="35">
        <v>12</v>
      </c>
    </row>
    <row r="68" spans="1:13" s="9" customFormat="1" ht="15" customHeight="1" x14ac:dyDescent="0.25">
      <c r="A68" s="47" t="s">
        <v>93</v>
      </c>
      <c r="B68" s="60"/>
      <c r="C68" s="10">
        <v>470</v>
      </c>
      <c r="D68" s="10">
        <v>167</v>
      </c>
      <c r="E68" s="10">
        <v>447</v>
      </c>
      <c r="F68" s="10">
        <v>184</v>
      </c>
      <c r="G68" s="10">
        <v>34</v>
      </c>
      <c r="H68" s="10">
        <v>80</v>
      </c>
      <c r="I68" s="10">
        <v>73</v>
      </c>
      <c r="J68" s="10">
        <v>195</v>
      </c>
      <c r="K68" s="10">
        <v>0</v>
      </c>
      <c r="L68" s="10">
        <v>139</v>
      </c>
      <c r="M68" s="10">
        <v>110</v>
      </c>
    </row>
    <row r="69" spans="1:13" s="9" customFormat="1" ht="30.75" customHeight="1" x14ac:dyDescent="0.25">
      <c r="A69" s="47" t="s">
        <v>94</v>
      </c>
      <c r="B69" s="60"/>
      <c r="C69" s="4"/>
      <c r="D69" s="4"/>
      <c r="E69" s="4"/>
      <c r="F69" s="4"/>
      <c r="G69" s="4"/>
      <c r="H69" s="4"/>
      <c r="I69" s="4"/>
      <c r="J69" s="4"/>
      <c r="K69" s="4"/>
      <c r="L69" s="6"/>
      <c r="M69" s="35"/>
    </row>
    <row r="70" spans="1:13" s="9" customFormat="1" ht="15" customHeight="1" x14ac:dyDescent="0.25">
      <c r="A70" s="47" t="s">
        <v>95</v>
      </c>
      <c r="B70" s="60"/>
      <c r="C70" s="6">
        <v>192</v>
      </c>
      <c r="D70" s="6">
        <v>5</v>
      </c>
      <c r="E70" s="6">
        <v>183</v>
      </c>
      <c r="F70" s="6">
        <v>14</v>
      </c>
      <c r="G70" s="6">
        <v>46</v>
      </c>
      <c r="H70" s="6">
        <v>8</v>
      </c>
      <c r="I70" s="6">
        <v>60</v>
      </c>
      <c r="J70" s="6">
        <v>50</v>
      </c>
      <c r="K70" s="6">
        <v>0</v>
      </c>
      <c r="L70" s="6">
        <v>28</v>
      </c>
      <c r="M70" s="6">
        <v>5</v>
      </c>
    </row>
    <row r="71" spans="1:13" s="9" customFormat="1" ht="15.75" x14ac:dyDescent="0.25">
      <c r="A71" s="52" t="s">
        <v>53</v>
      </c>
      <c r="B71" s="49"/>
      <c r="C71" s="6">
        <v>386</v>
      </c>
      <c r="D71" s="6">
        <v>65</v>
      </c>
      <c r="E71" s="6">
        <v>376</v>
      </c>
      <c r="F71" s="6">
        <v>75</v>
      </c>
      <c r="G71" s="6">
        <v>190</v>
      </c>
      <c r="H71" s="6">
        <v>51</v>
      </c>
      <c r="I71" s="6">
        <v>186</v>
      </c>
      <c r="J71" s="6">
        <v>0</v>
      </c>
      <c r="K71" s="6">
        <v>0</v>
      </c>
      <c r="L71" s="6">
        <v>25</v>
      </c>
      <c r="M71" s="6">
        <v>54</v>
      </c>
    </row>
    <row r="72" spans="1:13" s="9" customFormat="1" ht="15.75" x14ac:dyDescent="0.25">
      <c r="A72" s="52" t="s">
        <v>55</v>
      </c>
      <c r="B72" s="49"/>
      <c r="C72" s="6">
        <v>142</v>
      </c>
      <c r="D72" s="6">
        <v>20</v>
      </c>
      <c r="E72" s="6">
        <v>117</v>
      </c>
      <c r="F72" s="6">
        <v>45</v>
      </c>
      <c r="G72" s="6">
        <v>47</v>
      </c>
      <c r="H72" s="6">
        <v>0</v>
      </c>
      <c r="I72" s="6">
        <v>20</v>
      </c>
      <c r="J72" s="6">
        <v>69</v>
      </c>
      <c r="K72" s="6">
        <v>0</v>
      </c>
      <c r="L72" s="6">
        <v>14</v>
      </c>
      <c r="M72" s="6">
        <v>12</v>
      </c>
    </row>
    <row r="73" spans="1:13" s="9" customFormat="1" ht="15.75" x14ac:dyDescent="0.25">
      <c r="A73" s="52" t="s">
        <v>62</v>
      </c>
      <c r="B73" s="53"/>
      <c r="C73" s="6">
        <v>241</v>
      </c>
      <c r="D73" s="6">
        <v>121</v>
      </c>
      <c r="E73" s="6">
        <v>252</v>
      </c>
      <c r="F73" s="6">
        <v>110</v>
      </c>
      <c r="G73" s="6">
        <v>47</v>
      </c>
      <c r="H73" s="6">
        <v>39</v>
      </c>
      <c r="I73" s="6">
        <v>147</v>
      </c>
      <c r="J73" s="6">
        <v>8</v>
      </c>
      <c r="K73" s="6">
        <v>0</v>
      </c>
      <c r="L73" s="6">
        <v>102</v>
      </c>
      <c r="M73" s="6">
        <v>19</v>
      </c>
    </row>
    <row r="74" spans="1:13" s="9" customFormat="1" ht="14.25" customHeight="1" x14ac:dyDescent="0.25">
      <c r="A74" s="47" t="s">
        <v>46</v>
      </c>
      <c r="B74" s="56"/>
      <c r="C74" s="28">
        <v>222</v>
      </c>
      <c r="D74" s="28">
        <v>154</v>
      </c>
      <c r="E74" s="28">
        <v>253</v>
      </c>
      <c r="F74" s="28">
        <v>123</v>
      </c>
      <c r="G74" s="28">
        <v>65</v>
      </c>
      <c r="H74" s="28">
        <v>7</v>
      </c>
      <c r="I74" s="28">
        <v>178</v>
      </c>
      <c r="J74" s="28">
        <v>0</v>
      </c>
      <c r="K74" s="28">
        <v>0</v>
      </c>
      <c r="L74" s="28">
        <v>84</v>
      </c>
      <c r="M74" s="28">
        <v>42</v>
      </c>
    </row>
    <row r="75" spans="1:13" s="9" customFormat="1" ht="15.75" x14ac:dyDescent="0.25">
      <c r="A75" s="58" t="s">
        <v>45</v>
      </c>
      <c r="B75" s="59"/>
      <c r="C75" s="10">
        <v>257</v>
      </c>
      <c r="D75" s="10">
        <v>107</v>
      </c>
      <c r="E75" s="10">
        <v>277</v>
      </c>
      <c r="F75" s="10">
        <v>87</v>
      </c>
      <c r="G75" s="10">
        <v>102</v>
      </c>
      <c r="H75" s="10">
        <v>4</v>
      </c>
      <c r="I75" s="10">
        <v>89</v>
      </c>
      <c r="J75" s="10">
        <v>54</v>
      </c>
      <c r="K75" s="10">
        <v>0</v>
      </c>
      <c r="L75" s="10">
        <v>84</v>
      </c>
      <c r="M75" s="10">
        <v>33</v>
      </c>
    </row>
    <row r="76" spans="1:13" s="9" customFormat="1" ht="15.75" x14ac:dyDescent="0.25">
      <c r="A76" s="58" t="s">
        <v>96</v>
      </c>
      <c r="B76" s="59"/>
      <c r="C76" s="6">
        <v>491</v>
      </c>
      <c r="D76" s="6">
        <v>48</v>
      </c>
      <c r="E76" s="6">
        <v>247</v>
      </c>
      <c r="F76" s="6">
        <v>292</v>
      </c>
      <c r="G76" s="6">
        <v>163</v>
      </c>
      <c r="H76" s="6">
        <v>67</v>
      </c>
      <c r="I76" s="6">
        <v>157</v>
      </c>
      <c r="J76" s="6">
        <v>21</v>
      </c>
      <c r="K76" s="6">
        <v>0</v>
      </c>
      <c r="L76" s="6">
        <v>66</v>
      </c>
      <c r="M76" s="6">
        <v>65</v>
      </c>
    </row>
    <row r="77" spans="1:13" s="9" customFormat="1" ht="15.75" x14ac:dyDescent="0.25">
      <c r="A77" s="52" t="s">
        <v>59</v>
      </c>
      <c r="B77" s="53"/>
      <c r="C77" s="6">
        <v>8</v>
      </c>
      <c r="D77" s="6">
        <v>3</v>
      </c>
      <c r="E77" s="6">
        <v>7</v>
      </c>
      <c r="F77" s="6">
        <v>4</v>
      </c>
      <c r="G77" s="6">
        <v>0</v>
      </c>
      <c r="H77" s="6">
        <v>1</v>
      </c>
      <c r="I77" s="6">
        <v>2</v>
      </c>
      <c r="J77" s="6">
        <v>5</v>
      </c>
      <c r="K77" s="25">
        <v>0</v>
      </c>
      <c r="L77" s="6">
        <v>1</v>
      </c>
      <c r="M77" s="6">
        <v>2</v>
      </c>
    </row>
    <row r="78" spans="1:13" s="9" customFormat="1" ht="15.75" x14ac:dyDescent="0.25">
      <c r="A78" s="52" t="s">
        <v>97</v>
      </c>
      <c r="B78" s="53"/>
      <c r="C78" s="6">
        <v>187</v>
      </c>
      <c r="D78" s="6">
        <v>111</v>
      </c>
      <c r="E78" s="6">
        <v>238</v>
      </c>
      <c r="F78" s="6">
        <v>60</v>
      </c>
      <c r="G78" s="6">
        <v>25</v>
      </c>
      <c r="H78" s="6">
        <v>88</v>
      </c>
      <c r="I78" s="6">
        <v>91</v>
      </c>
      <c r="J78" s="6">
        <v>36</v>
      </c>
      <c r="K78" s="6">
        <v>0</v>
      </c>
      <c r="L78" s="6">
        <v>32</v>
      </c>
      <c r="M78" s="6">
        <v>26</v>
      </c>
    </row>
    <row r="79" spans="1:13" s="9" customFormat="1" ht="15.75" x14ac:dyDescent="0.25">
      <c r="A79" s="52" t="s">
        <v>98</v>
      </c>
      <c r="B79" s="53"/>
      <c r="C79" s="6">
        <v>131</v>
      </c>
      <c r="D79" s="6">
        <v>45</v>
      </c>
      <c r="E79" s="6">
        <v>88</v>
      </c>
      <c r="F79" s="6">
        <v>88</v>
      </c>
      <c r="G79" s="6">
        <v>10</v>
      </c>
      <c r="H79" s="6">
        <v>13</v>
      </c>
      <c r="I79" s="6">
        <v>64</v>
      </c>
      <c r="J79" s="6">
        <v>19</v>
      </c>
      <c r="K79" s="6">
        <v>8</v>
      </c>
      <c r="L79" s="6">
        <v>38</v>
      </c>
      <c r="M79" s="6">
        <v>24</v>
      </c>
    </row>
    <row r="80" spans="1:13" s="9" customFormat="1" ht="15.75" customHeight="1" x14ac:dyDescent="0.25">
      <c r="A80" s="52" t="s">
        <v>39</v>
      </c>
      <c r="B80" s="53"/>
      <c r="C80" s="6">
        <v>128</v>
      </c>
      <c r="D80" s="6">
        <v>32</v>
      </c>
      <c r="E80" s="6">
        <v>79</v>
      </c>
      <c r="F80" s="6">
        <v>81</v>
      </c>
      <c r="G80" s="6">
        <v>31</v>
      </c>
      <c r="H80" s="6">
        <v>13</v>
      </c>
      <c r="I80" s="6">
        <v>50</v>
      </c>
      <c r="J80" s="23" t="s">
        <v>113</v>
      </c>
      <c r="K80" s="6">
        <v>0</v>
      </c>
      <c r="L80" s="6">
        <v>33</v>
      </c>
      <c r="M80" s="6">
        <v>20</v>
      </c>
    </row>
    <row r="81" spans="1:13" s="9" customFormat="1" ht="15.75" x14ac:dyDescent="0.25">
      <c r="A81" s="52" t="s">
        <v>99</v>
      </c>
      <c r="B81" s="53"/>
      <c r="C81" s="6">
        <v>0</v>
      </c>
      <c r="D81" s="6">
        <v>15</v>
      </c>
      <c r="E81" s="6">
        <v>8</v>
      </c>
      <c r="F81" s="6">
        <v>5</v>
      </c>
      <c r="G81" s="6">
        <v>0</v>
      </c>
      <c r="H81" s="6">
        <v>11</v>
      </c>
      <c r="I81" s="6">
        <v>3</v>
      </c>
      <c r="J81" s="23" t="s">
        <v>111</v>
      </c>
      <c r="K81" s="6">
        <v>0</v>
      </c>
      <c r="L81" s="6">
        <v>1</v>
      </c>
      <c r="M81" s="35">
        <v>0</v>
      </c>
    </row>
    <row r="82" spans="1:13" s="9" customFormat="1" ht="15.75" x14ac:dyDescent="0.25">
      <c r="A82" s="52" t="s">
        <v>70</v>
      </c>
      <c r="B82" s="53"/>
      <c r="C82" s="6">
        <v>395</v>
      </c>
      <c r="D82" s="6">
        <v>31</v>
      </c>
      <c r="E82" s="6">
        <v>310</v>
      </c>
      <c r="F82" s="6">
        <v>116</v>
      </c>
      <c r="G82" s="6">
        <v>155</v>
      </c>
      <c r="H82" s="6">
        <v>4</v>
      </c>
      <c r="I82" s="6">
        <v>154</v>
      </c>
      <c r="J82" s="6">
        <v>43</v>
      </c>
      <c r="K82" s="6">
        <v>0</v>
      </c>
      <c r="L82" s="6">
        <v>32</v>
      </c>
      <c r="M82" s="6">
        <v>38</v>
      </c>
    </row>
    <row r="83" spans="1:13" s="9" customFormat="1" ht="31.5" customHeight="1" x14ac:dyDescent="0.25">
      <c r="A83" s="52" t="s">
        <v>26</v>
      </c>
      <c r="B83" s="53"/>
      <c r="C83" s="30">
        <v>0</v>
      </c>
      <c r="D83" s="30">
        <v>10</v>
      </c>
      <c r="E83" s="30">
        <v>10</v>
      </c>
      <c r="F83" s="30">
        <v>0</v>
      </c>
      <c r="G83" s="30">
        <v>0</v>
      </c>
      <c r="H83" s="30">
        <v>0</v>
      </c>
      <c r="I83" s="30">
        <v>0</v>
      </c>
      <c r="J83" s="30">
        <v>9</v>
      </c>
      <c r="K83" s="30">
        <v>0</v>
      </c>
      <c r="L83" s="30">
        <v>1</v>
      </c>
      <c r="M83" s="30">
        <v>0</v>
      </c>
    </row>
    <row r="84" spans="1:13" s="9" customFormat="1" ht="15.75" customHeight="1" x14ac:dyDescent="0.25">
      <c r="A84" s="52" t="s">
        <v>100</v>
      </c>
      <c r="B84" s="53"/>
      <c r="C84" s="6">
        <v>17</v>
      </c>
      <c r="D84" s="6">
        <v>0</v>
      </c>
      <c r="E84" s="6">
        <v>17</v>
      </c>
      <c r="F84" s="6">
        <v>0</v>
      </c>
      <c r="G84" s="6">
        <v>0</v>
      </c>
      <c r="H84" s="6">
        <v>17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</row>
    <row r="85" spans="1:13" s="9" customFormat="1" ht="15.75" x14ac:dyDescent="0.25">
      <c r="A85" s="47" t="s">
        <v>43</v>
      </c>
      <c r="B85" s="56"/>
      <c r="C85" s="10">
        <v>737</v>
      </c>
      <c r="D85" s="10">
        <v>160</v>
      </c>
      <c r="E85" s="10">
        <v>646</v>
      </c>
      <c r="F85" s="10">
        <v>251</v>
      </c>
      <c r="G85" s="10">
        <v>183</v>
      </c>
      <c r="H85" s="10">
        <v>160</v>
      </c>
      <c r="I85" s="10">
        <v>364</v>
      </c>
      <c r="J85" s="10">
        <v>19</v>
      </c>
      <c r="K85" s="10">
        <v>24</v>
      </c>
      <c r="L85" s="10">
        <v>278</v>
      </c>
      <c r="M85" s="10">
        <v>108</v>
      </c>
    </row>
    <row r="86" spans="1:13" s="9" customFormat="1" ht="15.75" x14ac:dyDescent="0.25">
      <c r="A86" s="47" t="s">
        <v>101</v>
      </c>
      <c r="B86" s="56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42"/>
    </row>
    <row r="87" spans="1:13" s="9" customFormat="1" ht="15.75" x14ac:dyDescent="0.25">
      <c r="A87" s="52" t="s">
        <v>67</v>
      </c>
      <c r="B87" s="49"/>
      <c r="C87" s="6">
        <v>93</v>
      </c>
      <c r="D87" s="6">
        <v>48</v>
      </c>
      <c r="E87" s="6">
        <v>73</v>
      </c>
      <c r="F87" s="6">
        <v>68</v>
      </c>
      <c r="G87" s="6">
        <v>12</v>
      </c>
      <c r="H87" s="6">
        <v>10</v>
      </c>
      <c r="I87" s="6">
        <v>52</v>
      </c>
      <c r="J87" s="6">
        <v>42</v>
      </c>
      <c r="K87" s="6">
        <v>0</v>
      </c>
      <c r="L87" s="6">
        <v>15</v>
      </c>
      <c r="M87" s="6">
        <v>10</v>
      </c>
    </row>
    <row r="88" spans="1:13" s="9" customFormat="1" ht="15.75" x14ac:dyDescent="0.25">
      <c r="A88" s="52" t="s">
        <v>102</v>
      </c>
      <c r="B88" s="49"/>
      <c r="C88" s="6">
        <v>19</v>
      </c>
      <c r="D88" s="6">
        <v>0</v>
      </c>
      <c r="E88" s="6">
        <v>7</v>
      </c>
      <c r="F88" s="6">
        <v>12</v>
      </c>
      <c r="G88" s="6">
        <v>0</v>
      </c>
      <c r="H88" s="6">
        <v>1</v>
      </c>
      <c r="I88" s="6">
        <v>1</v>
      </c>
      <c r="J88" s="6">
        <v>11</v>
      </c>
      <c r="K88" s="6">
        <v>0</v>
      </c>
      <c r="L88" s="6">
        <v>6</v>
      </c>
      <c r="M88" s="35">
        <v>0</v>
      </c>
    </row>
    <row r="89" spans="1:13" s="9" customFormat="1" ht="15.75" x14ac:dyDescent="0.25">
      <c r="A89" s="52" t="s">
        <v>103</v>
      </c>
      <c r="B89" s="49"/>
      <c r="C89" s="6"/>
      <c r="D89" s="6"/>
      <c r="E89" s="6"/>
      <c r="F89" s="6"/>
      <c r="G89" s="6"/>
      <c r="H89" s="6"/>
      <c r="I89" s="6"/>
      <c r="J89" s="6"/>
      <c r="K89" s="6"/>
      <c r="L89" s="6"/>
      <c r="M89" s="35"/>
    </row>
    <row r="90" spans="1:13" s="9" customFormat="1" ht="15.75" x14ac:dyDescent="0.25">
      <c r="A90" s="52" t="s">
        <v>104</v>
      </c>
      <c r="B90" s="49"/>
      <c r="C90" s="6"/>
      <c r="D90" s="6"/>
      <c r="E90" s="6"/>
      <c r="F90" s="6"/>
      <c r="G90" s="6"/>
      <c r="H90" s="6"/>
      <c r="I90" s="6"/>
      <c r="J90" s="6"/>
      <c r="K90" s="6"/>
      <c r="L90" s="6"/>
      <c r="M90" s="35"/>
    </row>
    <row r="91" spans="1:13" s="9" customFormat="1" ht="32.25" customHeight="1" x14ac:dyDescent="0.25">
      <c r="A91" s="52" t="s">
        <v>105</v>
      </c>
      <c r="B91" s="49"/>
      <c r="C91" s="46">
        <v>234</v>
      </c>
      <c r="D91" s="45">
        <v>151</v>
      </c>
      <c r="E91" s="45">
        <v>210</v>
      </c>
      <c r="F91" s="45">
        <v>175</v>
      </c>
      <c r="G91" s="45">
        <v>26</v>
      </c>
      <c r="H91" s="45">
        <v>78</v>
      </c>
      <c r="I91" s="45">
        <v>78</v>
      </c>
      <c r="J91" s="45">
        <v>3</v>
      </c>
      <c r="K91" s="45">
        <v>0</v>
      </c>
      <c r="L91" s="45">
        <v>137</v>
      </c>
      <c r="M91" s="45">
        <v>66</v>
      </c>
    </row>
    <row r="92" spans="1:13" s="9" customFormat="1" ht="15.75" x14ac:dyDescent="0.25">
      <c r="A92" s="58"/>
      <c r="B92" s="64"/>
      <c r="C92" s="32"/>
      <c r="D92" s="33"/>
      <c r="E92" s="33"/>
      <c r="F92" s="33"/>
      <c r="G92" s="33"/>
      <c r="H92" s="33"/>
      <c r="I92" s="33"/>
      <c r="J92" s="33"/>
      <c r="K92" s="34"/>
      <c r="L92" s="31"/>
      <c r="M92" s="6"/>
    </row>
    <row r="93" spans="1:13" s="9" customFormat="1" ht="17.25" customHeight="1" x14ac:dyDescent="0.25">
      <c r="A93" s="52"/>
      <c r="B93" s="67"/>
      <c r="C93" s="5"/>
      <c r="D93" s="5"/>
      <c r="E93" s="5"/>
      <c r="F93" s="5"/>
      <c r="G93" s="4"/>
      <c r="H93" s="4"/>
      <c r="I93" s="4"/>
      <c r="J93" s="4"/>
      <c r="K93" s="4"/>
      <c r="L93" s="4"/>
      <c r="M93" s="4"/>
    </row>
    <row r="94" spans="1:13" s="9" customFormat="1" ht="16.5" x14ac:dyDescent="0.25">
      <c r="A94" s="65" t="s">
        <v>15</v>
      </c>
      <c r="B94" s="66"/>
      <c r="C94" s="3">
        <f t="shared" ref="C94:J94" si="0">SUM(C4:C93)</f>
        <v>21821</v>
      </c>
      <c r="D94" s="3">
        <f t="shared" si="0"/>
        <v>5961</v>
      </c>
      <c r="E94" s="3">
        <f t="shared" si="0"/>
        <v>19161</v>
      </c>
      <c r="F94" s="3">
        <f t="shared" si="0"/>
        <v>9055</v>
      </c>
      <c r="G94" s="3">
        <f t="shared" si="0"/>
        <v>6919</v>
      </c>
      <c r="H94" s="3">
        <f t="shared" si="0"/>
        <v>3632</v>
      </c>
      <c r="I94" s="3">
        <f t="shared" si="0"/>
        <v>7848</v>
      </c>
      <c r="J94" s="3">
        <f t="shared" si="0"/>
        <v>2605</v>
      </c>
      <c r="K94" s="3">
        <f t="shared" ref="K94:M94" si="1">SUM(K4:K93)</f>
        <v>171</v>
      </c>
      <c r="L94" s="3">
        <f t="shared" si="1"/>
        <v>4581</v>
      </c>
      <c r="M94" s="3">
        <f t="shared" si="1"/>
        <v>2826</v>
      </c>
    </row>
    <row r="95" spans="1:13" s="9" customFormat="1" ht="15.75" customHeigh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s="9" customForma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s="9" customFormat="1" ht="15.75" customHeight="1" x14ac:dyDescent="0.25">
      <c r="A97" s="63"/>
      <c r="B97" s="6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102" spans="1:13" ht="15.75" customHeight="1" x14ac:dyDescent="0.25"/>
    <row r="104" spans="1:13" ht="31.5" customHeight="1" x14ac:dyDescent="0.25"/>
  </sheetData>
  <autoFilter ref="A1:B94">
    <filterColumn colId="0" showButton="0"/>
    <sortState ref="A4:B61">
      <sortCondition ref="A1:A61"/>
    </sortState>
  </autoFilter>
  <sortState ref="A5:B73">
    <sortCondition ref="A4"/>
  </sortState>
  <mergeCells count="99">
    <mergeCell ref="A51:B51"/>
    <mergeCell ref="A52:B52"/>
    <mergeCell ref="A54:B54"/>
    <mergeCell ref="A35:B35"/>
    <mergeCell ref="A38:B38"/>
    <mergeCell ref="A41:B41"/>
    <mergeCell ref="A42:B42"/>
    <mergeCell ref="A39:B39"/>
    <mergeCell ref="A37:B37"/>
    <mergeCell ref="A3:B3"/>
    <mergeCell ref="A9:B9"/>
    <mergeCell ref="A18:B18"/>
    <mergeCell ref="A5:B5"/>
    <mergeCell ref="A8:B8"/>
    <mergeCell ref="A13:B13"/>
    <mergeCell ref="A6:B6"/>
    <mergeCell ref="A7:B7"/>
    <mergeCell ref="A4:B4"/>
    <mergeCell ref="A11:B11"/>
    <mergeCell ref="A12:B12"/>
    <mergeCell ref="A10:B10"/>
    <mergeCell ref="A16:B16"/>
    <mergeCell ref="A14:B14"/>
    <mergeCell ref="A15:B15"/>
    <mergeCell ref="A17:B17"/>
    <mergeCell ref="M1:M2"/>
    <mergeCell ref="A1:B2"/>
    <mergeCell ref="C1:D1"/>
    <mergeCell ref="E1:F1"/>
    <mergeCell ref="G1:K1"/>
    <mergeCell ref="L1:L2"/>
    <mergeCell ref="A87:B87"/>
    <mergeCell ref="A67:B67"/>
    <mergeCell ref="A75:B75"/>
    <mergeCell ref="A85:B85"/>
    <mergeCell ref="A71:B71"/>
    <mergeCell ref="A72:B72"/>
    <mergeCell ref="A73:B73"/>
    <mergeCell ref="A74:B74"/>
    <mergeCell ref="A77:B77"/>
    <mergeCell ref="A82:B82"/>
    <mergeCell ref="A69:B69"/>
    <mergeCell ref="A70:B70"/>
    <mergeCell ref="A83:B83"/>
    <mergeCell ref="A86:B86"/>
    <mergeCell ref="A84:B84"/>
    <mergeCell ref="A97:B97"/>
    <mergeCell ref="A92:B92"/>
    <mergeCell ref="A94:B94"/>
    <mergeCell ref="A93:B93"/>
    <mergeCell ref="A91:B91"/>
    <mergeCell ref="A88:B88"/>
    <mergeCell ref="A89:B89"/>
    <mergeCell ref="A90:B90"/>
    <mergeCell ref="A56:B56"/>
    <mergeCell ref="A59:B59"/>
    <mergeCell ref="A61:B61"/>
    <mergeCell ref="A63:B63"/>
    <mergeCell ref="A81:B81"/>
    <mergeCell ref="A80:B80"/>
    <mergeCell ref="A79:B79"/>
    <mergeCell ref="A78:B78"/>
    <mergeCell ref="A65:B65"/>
    <mergeCell ref="A57:B57"/>
    <mergeCell ref="A58:B58"/>
    <mergeCell ref="A60:B60"/>
    <mergeCell ref="A62:B62"/>
    <mergeCell ref="A64:B64"/>
    <mergeCell ref="A76:B76"/>
    <mergeCell ref="A68:B68"/>
    <mergeCell ref="A36:B36"/>
    <mergeCell ref="A40:B40"/>
    <mergeCell ref="A44:B44"/>
    <mergeCell ref="A66:B66"/>
    <mergeCell ref="A48:B48"/>
    <mergeCell ref="A53:B53"/>
    <mergeCell ref="A45:B45"/>
    <mergeCell ref="A46:B46"/>
    <mergeCell ref="A47:B47"/>
    <mergeCell ref="A43:B43"/>
    <mergeCell ref="A55:B55"/>
    <mergeCell ref="A49:B49"/>
    <mergeCell ref="A50:B50"/>
    <mergeCell ref="A26:B26"/>
    <mergeCell ref="A34:B34"/>
    <mergeCell ref="A31:B31"/>
    <mergeCell ref="A25:B25"/>
    <mergeCell ref="A29:B29"/>
    <mergeCell ref="A30:B30"/>
    <mergeCell ref="A32:B32"/>
    <mergeCell ref="A27:B27"/>
    <mergeCell ref="A28:B28"/>
    <mergeCell ref="A33:B33"/>
    <mergeCell ref="A19:B19"/>
    <mergeCell ref="A21:B21"/>
    <mergeCell ref="A20:B20"/>
    <mergeCell ref="A22:B22"/>
    <mergeCell ref="A24:B24"/>
    <mergeCell ref="A23:B23"/>
  </mergeCells>
  <pageMargins left="0.7" right="0.7" top="0.75" bottom="0.75" header="0.3" footer="0.3"/>
  <pageSetup paperSize="9" orientation="portrait" horizontalDpi="203" verticalDpi="203" r:id="rId1"/>
  <ignoredErrors>
    <ignoredError sqref="C49:E49 J49:K49 F49:I49 J80:J81 J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Елистратова Наталья Михайловна</dc:creator>
  <cp:lastModifiedBy>Елистратова Наталья Михайловна</cp:lastModifiedBy>
  <dcterms:created xsi:type="dcterms:W3CDTF">2021-10-05T10:54:47Z</dcterms:created>
  <dcterms:modified xsi:type="dcterms:W3CDTF">2024-04-12T08:25:48Z</dcterms:modified>
</cp:coreProperties>
</file>