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10" activeTab="0"/>
  </bookViews>
  <sheets>
    <sheet name="ЦФО" sheetId="1" r:id="rId1"/>
    <sheet name="ЮФО" sheetId="2" r:id="rId2"/>
    <sheet name="СФО" sheetId="3" r:id="rId3"/>
    <sheet name="ПФО" sheetId="4" r:id="rId4"/>
    <sheet name="СЗФО" sheetId="5" r:id="rId5"/>
    <sheet name="УФО" sheetId="6" r:id="rId6"/>
    <sheet name="ДФО" sheetId="7" r:id="rId7"/>
  </sheets>
  <definedNames/>
  <calcPr calcMode="manual" fullCalcOnLoad="1"/>
</workbook>
</file>

<file path=xl/sharedStrings.xml><?xml version="1.0" encoding="utf-8"?>
<sst xmlns="http://schemas.openxmlformats.org/spreadsheetml/2006/main" count="1979" uniqueCount="466">
  <si>
    <t>Показатели рыночной концентрации на региональных рынках потребительского кредитования и ипотеки</t>
  </si>
  <si>
    <t>№ п/п</t>
  </si>
  <si>
    <t>Субъект Российской Федерации</t>
  </si>
  <si>
    <t>CR-3</t>
  </si>
  <si>
    <t>HHI</t>
  </si>
  <si>
    <t>Доли трёх крупнейших организаций</t>
  </si>
  <si>
    <t>Белгородская область</t>
  </si>
  <si>
    <t>потребительское кредитование</t>
  </si>
  <si>
    <t>ипотека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</si>
  <si>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</si>
  <si>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</si>
  <si>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</si>
  <si>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</si>
  <si>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</si>
  <si>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</si>
  <si>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</si>
  <si>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</si>
  <si>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</si>
  <si>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</si>
  <si>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</si>
  <si>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</si>
  <si>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</si>
  <si>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</si>
  <si>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Потребительское кредитование</t>
  </si>
  <si>
    <t>Ипотека</t>
  </si>
  <si>
    <t>ЗАО "Владбизнесбанк"</t>
  </si>
  <si>
    <t>ЗАО "Эталонбанк"</t>
  </si>
  <si>
    <t>АКБ Моск.Индустр.Банк</t>
  </si>
  <si>
    <t>Фил. Внешторгбанка</t>
  </si>
  <si>
    <t>Калуж. Земельный Банк</t>
  </si>
  <si>
    <t>Фил. Центрального ОВК</t>
  </si>
  <si>
    <t>Фил. ИСТ БРИДЖ БАНК</t>
  </si>
  <si>
    <t>Фил. АКБ ФОРА-БАНК</t>
  </si>
  <si>
    <t>Ивановские ОСБ РФ</t>
  </si>
  <si>
    <t>ОАО АКБ "Акция"</t>
  </si>
  <si>
    <t>ООО КБ "ИВАНОВО"</t>
  </si>
  <si>
    <t>Фил. Инвест.Торг.Банк</t>
  </si>
  <si>
    <t>Республика Карелия</t>
  </si>
  <si>
    <t>Республика Коми</t>
  </si>
  <si>
    <t>Вологодская область</t>
  </si>
  <si>
    <t>Мурманская область</t>
  </si>
  <si>
    <t>Псковская область</t>
  </si>
  <si>
    <t>Республика Адыгея</t>
  </si>
  <si>
    <t>Республика Дагестан</t>
  </si>
  <si>
    <t>КБР</t>
  </si>
  <si>
    <t>КЧР</t>
  </si>
  <si>
    <t>Республика Северная Осетия - Алания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</si>
  <si>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</si>
  <si>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</si>
  <si>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</si>
  <si>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</si>
  <si>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</si>
  <si>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</si>
  <si>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</si>
  <si>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</si>
  <si>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</si>
  <si>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</si>
  <si>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</si>
  <si>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</si>
  <si>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</si>
  <si>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</si>
  <si>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</si>
  <si>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</si>
  <si>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</si>
  <si>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</si>
  <si>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</si>
  <si>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</si>
  <si>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</si>
  <si>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</si>
  <si>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</t>
  </si>
  <si>
    <t>Ямало-Ненецкий АО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</si>
  <si>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</si>
  <si>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</si>
  <si>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</si>
  <si>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</si>
  <si>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</si>
  <si>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Долгано-Ненецкий АО</t>
  </si>
  <si>
    <t>Эвенкийский АО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</si>
  <si>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</si>
  <si>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</si>
  <si>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</si>
  <si>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</si>
  <si>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</si>
  <si>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Читинская область</t>
  </si>
  <si>
    <t>ОАО "Экспресс-Тула"</t>
  </si>
  <si>
    <t>ЗАО ИСТ БРИДЖ БАНК</t>
  </si>
  <si>
    <t>ОАО "Газпромбанк"</t>
  </si>
  <si>
    <t>Фил. Моск.Индустр.Банк</t>
  </si>
  <si>
    <t>ОАО Орловский соц.банк</t>
  </si>
  <si>
    <t>ЗАО Зенит Бизнес Банк</t>
  </si>
  <si>
    <t>ОАО "Развитие"</t>
  </si>
  <si>
    <t xml:space="preserve">ОАО «Менатеп СПб» </t>
  </si>
  <si>
    <t>Филиал ОАО ПСБ</t>
  </si>
  <si>
    <t>ООО Банк «Аскольд»</t>
  </si>
  <si>
    <t>ОАО АКБ «Смолевич»</t>
  </si>
  <si>
    <t>Брянский народный банк</t>
  </si>
  <si>
    <t>ОАО АКБ "Желдорбанк"</t>
  </si>
  <si>
    <t>КБ Газпромэнергобанк</t>
  </si>
  <si>
    <t>Фил. Газэнергопромбанк</t>
  </si>
  <si>
    <t>Фил. Автобанк-Никойл</t>
  </si>
  <si>
    <t>Белгородские ОСБ РФ</t>
  </si>
  <si>
    <t>ООО "Осколбанк"</t>
  </si>
  <si>
    <t>Фил. Газпромэнергобанк</t>
  </si>
  <si>
    <t>ОАО Бел.Ипотечная Корп.</t>
  </si>
  <si>
    <t>Белгородпромстройбанк</t>
  </si>
  <si>
    <t>ОАО "СеверИнвестБанк"</t>
  </si>
  <si>
    <t>Фил. ЗАО КБ "Гута-банк"</t>
  </si>
  <si>
    <t>ЗАО "Белгородсоцбанк"</t>
  </si>
  <si>
    <t>Фил. КБ "Нацпром-банк"</t>
  </si>
  <si>
    <t>ОАО "МИнБ"</t>
  </si>
  <si>
    <t>АКБ "Ярослав" (ЗАО)</t>
  </si>
  <si>
    <t>Фил. ОАО "Импэксбанк"</t>
  </si>
  <si>
    <t>ОАО "Ярсоцбанк"</t>
  </si>
  <si>
    <t>ООО КБ Нерехтакомбанк</t>
  </si>
  <si>
    <t>ООО ИКБ "Соакомбанк"</t>
  </si>
  <si>
    <t>ООО КБ "Галичкомбанк"</t>
  </si>
  <si>
    <t>ООО КБ "Аксонбанк"</t>
  </si>
  <si>
    <t>Фил. ОАО Внешторгбанка</t>
  </si>
  <si>
    <t>Воронежские ОСБ РФ</t>
  </si>
  <si>
    <t>ОАО МАБ "Юго-Восток"</t>
  </si>
  <si>
    <t>ОАО Банк "Воронеж"</t>
  </si>
  <si>
    <t>АКБ "Тверь" ОАО</t>
  </si>
  <si>
    <t>Тверьуниверсалбанк</t>
  </si>
  <si>
    <t>Тверской городской банк</t>
  </si>
  <si>
    <t>Сахалинская область</t>
  </si>
  <si>
    <t>Сахалин-Вест (ОАО)</t>
  </si>
  <si>
    <t>АКБ "Холмск" (ЗАО)</t>
  </si>
  <si>
    <t>Сахалинские ОСБ РФ</t>
  </si>
  <si>
    <t>Банк "Итуруп"</t>
  </si>
  <si>
    <t>Фил. Банка Москвы</t>
  </si>
  <si>
    <t>ОАО "ТКР БВТ"</t>
  </si>
  <si>
    <t>АКБ Мичиноку Банк</t>
  </si>
  <si>
    <t>Приморский край</t>
  </si>
  <si>
    <t>Фил. Дальневос.ОВК</t>
  </si>
  <si>
    <t>АКБ "Приморье"</t>
  </si>
  <si>
    <t>Приморские ОСБ РФ</t>
  </si>
  <si>
    <t>ОАО Дальневос.банк</t>
  </si>
  <si>
    <t>ОАО "Примсоцбанк"</t>
  </si>
  <si>
    <t>Магаданская область</t>
  </si>
  <si>
    <t>Чукотский А.О.</t>
  </si>
  <si>
    <t>-</t>
  </si>
  <si>
    <t>Чукотские ОСБ РФ</t>
  </si>
  <si>
    <t>Фил. "Колыма-Банк"</t>
  </si>
  <si>
    <t>Магаданские ОСБ РФ</t>
  </si>
  <si>
    <t>АКБ "Колыма-Банк"</t>
  </si>
  <si>
    <t>АКБ "Дальневос.ОВК</t>
  </si>
  <si>
    <t>Амурская область</t>
  </si>
  <si>
    <t>Амурские ОСБ РФ</t>
  </si>
  <si>
    <t>Фил. Далькомбанк</t>
  </si>
  <si>
    <t>Дальвнешторгбанк</t>
  </si>
  <si>
    <t>Хабаровский край</t>
  </si>
  <si>
    <t>ЕАО</t>
  </si>
  <si>
    <t>Фил. МКБ РСиИ ОАО</t>
  </si>
  <si>
    <t>Хабароские ОСБ РФ</t>
  </si>
  <si>
    <t>АКБ Рег.Развития</t>
  </si>
  <si>
    <t>Камчатский край и Корякский АО</t>
  </si>
  <si>
    <t xml:space="preserve">Пико-Банк ОАО </t>
  </si>
  <si>
    <t>Камчатрыббанк</t>
  </si>
  <si>
    <t>НАБ Крайний Север</t>
  </si>
  <si>
    <t>ООО КБ "Камчатка"</t>
  </si>
  <si>
    <t>Камчатские ОСБ РФ</t>
  </si>
  <si>
    <t>Республика Саха</t>
  </si>
  <si>
    <t>Якутские ОСБ РФ</t>
  </si>
  <si>
    <t>Фил. Собинбанк ОАО</t>
  </si>
  <si>
    <t>НКБ Нерюнгрибанк</t>
  </si>
  <si>
    <t>ЗАО АБ Таатта</t>
  </si>
  <si>
    <t>Ямало-Ненецкие ОСБ РФ</t>
  </si>
  <si>
    <t>Фил. АБ "Газпромбанк"</t>
  </si>
  <si>
    <t>Ноярьскнефтекомбанк</t>
  </si>
  <si>
    <t>ЗАО "Приполярбанк"</t>
  </si>
  <si>
    <t>Ноярьский городской банк</t>
  </si>
  <si>
    <t>ЗАО Банк "Пурпе"</t>
  </si>
  <si>
    <t>АКБ "Челиндбанк"</t>
  </si>
  <si>
    <t>АЧИБ Челябинвестбанк</t>
  </si>
  <si>
    <t>ОАО "Кредит Урал Банк"</t>
  </si>
  <si>
    <t>ОАО КБ "Мечел-банк"</t>
  </si>
  <si>
    <t>Челябинские ОСБ РФ</t>
  </si>
  <si>
    <t>ЗАО "Челябкомзембанк"</t>
  </si>
  <si>
    <t>ЗАО "Углеметбанк"</t>
  </si>
  <si>
    <t>Курганские ОСБ РФ</t>
  </si>
  <si>
    <t>ОАО АКИБ "Курган"</t>
  </si>
  <si>
    <t>ЗАСКБ "Надежность"</t>
  </si>
  <si>
    <t>КБ Драгоценности Урала</t>
  </si>
  <si>
    <t>КБ "Агропромкредит"</t>
  </si>
  <si>
    <t>Свердловские ОСБ РФ</t>
  </si>
  <si>
    <t>ЗАО Сургутнефтегазбанк</t>
  </si>
  <si>
    <t>ОАО «Аккобанк»</t>
  </si>
  <si>
    <t>ОАО КБ «Сибконтакт»</t>
  </si>
  <si>
    <t>ЗАО АКБ Сибирьгазбанк</t>
  </si>
  <si>
    <t>ЗАО АБ «Газпромбанк»</t>
  </si>
  <si>
    <t>ОАО «Менатеп СПб»</t>
  </si>
  <si>
    <t>Ханты-Мансийские ОСБ РФ</t>
  </si>
  <si>
    <t>ОАО Банк Северная Казна</t>
  </si>
  <si>
    <t>ОАО Уралпромстройбанк</t>
  </si>
  <si>
    <t>Екатерин. Муницип. банк</t>
  </si>
  <si>
    <t>АК Банк сод.ком и бизнесу</t>
  </si>
  <si>
    <t>Фил. Банка "Первое ОВК"</t>
  </si>
  <si>
    <t>ОАО Урал транспорт.банк</t>
  </si>
  <si>
    <t>Фил. "Урал Кредит Банк"</t>
  </si>
  <si>
    <t>Тюменские ОСБ РФ</t>
  </si>
  <si>
    <t>ОАО "Сибнефтебанк"</t>
  </si>
  <si>
    <t>ЗАО Тюменьагропромбанк</t>
  </si>
  <si>
    <t>Фил. КБ "Союзный"</t>
  </si>
  <si>
    <t>Фил. "Агропромкредит"</t>
  </si>
  <si>
    <t>Фил. "Зап.Сиб. Ком банк"</t>
  </si>
  <si>
    <t>ООО "Тюмен. Гор. Банк"</t>
  </si>
  <si>
    <t>ЗАО Банк "Дипломат"</t>
  </si>
  <si>
    <t>Липецкая область</t>
  </si>
  <si>
    <t>Липецкие ОСБ РФ</t>
  </si>
  <si>
    <t>ОАО "Липецкомбанк"</t>
  </si>
  <si>
    <t>Фил. ЗАО "Газпромбанк"</t>
  </si>
  <si>
    <t>Фил. КБ "Диалог-Оптим"</t>
  </si>
  <si>
    <t>Архангельская область и Ненецкий А.О.</t>
  </si>
  <si>
    <t>г.Санкт-Петербург и Ленинградская область</t>
  </si>
  <si>
    <t>Архангельские ОСБ РФ</t>
  </si>
  <si>
    <t>Фил. Российский Капитал</t>
  </si>
  <si>
    <t>Ненецкие ОСБ РФ</t>
  </si>
  <si>
    <t>Архан.жел.ком.кредит</t>
  </si>
  <si>
    <t>Мурманские ОСБ РФ</t>
  </si>
  <si>
    <t>Фил. Банк "Менатеп СПб"</t>
  </si>
  <si>
    <t>Фил. Балтийский Банк</t>
  </si>
  <si>
    <t>ОАО "Мончебанк"</t>
  </si>
  <si>
    <t>Новгородская область</t>
  </si>
  <si>
    <t>Калининградская область</t>
  </si>
  <si>
    <t>Калининградские ОСБ РФ</t>
  </si>
  <si>
    <t>Фил. КБ "Петрокоммерц"</t>
  </si>
  <si>
    <t>"Сетевой Нефтяной Банк"</t>
  </si>
  <si>
    <t>Филиал ОАО "ПСБ"</t>
  </si>
  <si>
    <t>Сетевой Нефтяной Банк</t>
  </si>
  <si>
    <t>Фил. "Центральное ОВК"</t>
  </si>
  <si>
    <t>Северный Народный Банк</t>
  </si>
  <si>
    <t>Фил. КБ "Севергазбанк"</t>
  </si>
  <si>
    <t>ОСБ РФ на тер. Коми</t>
  </si>
  <si>
    <t>ОАО "Ухтабанк"</t>
  </si>
  <si>
    <t>Карельские ОСБ РФ</t>
  </si>
  <si>
    <t>Фил. Банка Возрождение</t>
  </si>
  <si>
    <t>Фил. ОАО "ПСБ"</t>
  </si>
  <si>
    <t>Фил. ОАО "УралСиб"</t>
  </si>
  <si>
    <t>ОАО КБ "Онего"</t>
  </si>
  <si>
    <t>Псковские ОСБ РФ</t>
  </si>
  <si>
    <t>"Русский регионал.Банк"</t>
  </si>
  <si>
    <t>Русский регионал.Банк</t>
  </si>
  <si>
    <t>Орловские ОСБ РФ</t>
  </si>
  <si>
    <t>Курские ОСБ РФ</t>
  </si>
  <si>
    <t>Брянские ОСБ РФ</t>
  </si>
  <si>
    <t>Владимирские ОСБ РФ</t>
  </si>
  <si>
    <t>Рязанские ОСБ РФ</t>
  </si>
  <si>
    <t>Смоленские ОСБ РФ</t>
  </si>
  <si>
    <t>Тверские ОСБ РФ</t>
  </si>
  <si>
    <t>Калужские ОСБ РФ</t>
  </si>
  <si>
    <t>Ярославские ОСБ РФ</t>
  </si>
  <si>
    <t>Тульские ОСБ РФ</t>
  </si>
  <si>
    <t>ОАО "Тул. промышленник"</t>
  </si>
  <si>
    <t>Новгородские ОСБ РФ</t>
  </si>
  <si>
    <t>"Универ. КБ "Новобанк"</t>
  </si>
  <si>
    <t>Универ. КБ Новобанк"</t>
  </si>
  <si>
    <t>"Нов. КБ "Славянбанк"</t>
  </si>
  <si>
    <t>Фил. Центральное ОВК</t>
  </si>
  <si>
    <t>Нов. КБ Славянбанк"</t>
  </si>
  <si>
    <t>Фил. ОАО "Инкасбанк"</t>
  </si>
  <si>
    <t>Вологодские ОСБ РФ</t>
  </si>
  <si>
    <t>ОАО "Мет.ком.банк"</t>
  </si>
  <si>
    <t>ЗАО "Вологдабанк"</t>
  </si>
  <si>
    <t>ОАО "Севергазбанк"</t>
  </si>
  <si>
    <t>ЗАО "Вологжанин"</t>
  </si>
  <si>
    <t>Фил. ОАО "АСБ-Банк"</t>
  </si>
  <si>
    <t>Пром.энерго.банк</t>
  </si>
  <si>
    <t>ОАО "Александровский"</t>
  </si>
  <si>
    <t>ЗАО КБ "Тетраполис"</t>
  </si>
  <si>
    <t>Ленинградские ОСБ РФ</t>
  </si>
  <si>
    <t>ОАО "Балтинветсбанк"</t>
  </si>
  <si>
    <t>ОАО "МДМ-Банк СПб"</t>
  </si>
  <si>
    <t>ОАО "ПСБ"</t>
  </si>
  <si>
    <t>Фил. "Русьрегионбанк"</t>
  </si>
  <si>
    <t>ЗАО "Меж.инвест.банк"</t>
  </si>
  <si>
    <t>ЗАО "Балтийский Банк"</t>
  </si>
  <si>
    <t>ОАО "Банк Москвы"</t>
  </si>
  <si>
    <t>Таймырские ОСБ РФ</t>
  </si>
  <si>
    <t>Фил. АКБ "Росбанк"</t>
  </si>
  <si>
    <t>Эвенкийские ОСБ РФ</t>
  </si>
  <si>
    <t>АК "Народ.банк Р Тыва"</t>
  </si>
  <si>
    <t>Тувинские ОСБ РФ</t>
  </si>
  <si>
    <t>Красноярский край</t>
  </si>
  <si>
    <t>Красноярские ОСБ РФ</t>
  </si>
  <si>
    <t>АКБ "Енисей"</t>
  </si>
  <si>
    <t>ООО КБ "ЯРБАНК"</t>
  </si>
  <si>
    <t>Фил. КБ "СДМ-Банк"</t>
  </si>
  <si>
    <t>Хакасские ОСБ РФ</t>
  </si>
  <si>
    <t>АКБ "Банк Хакасии"</t>
  </si>
  <si>
    <t>"Центрально-Азиатский"</t>
  </si>
  <si>
    <t>КБ "Хакасский мун.банк"</t>
  </si>
  <si>
    <t>Иркутские ОСБ РФ</t>
  </si>
  <si>
    <t>ФБ "Диалог-Оптим"</t>
  </si>
  <si>
    <t>ОАО АК Классик банк</t>
  </si>
  <si>
    <t>Фил. "Меткомбанк"</t>
  </si>
  <si>
    <t>Фил. АКБ "СОЮЗ"</t>
  </si>
  <si>
    <t>"ВостСибранскомбанк"</t>
  </si>
  <si>
    <t>Фил. ОАО КБ Сибконтакт</t>
  </si>
  <si>
    <t>Омские ОСБ РФ</t>
  </si>
  <si>
    <t>"Омский ИКПС банк"</t>
  </si>
  <si>
    <t>ОАО "Сиб. Банк Р.Б."</t>
  </si>
  <si>
    <t>АК "Соотечественники"</t>
  </si>
  <si>
    <t>Алтайские ОСБ РФ</t>
  </si>
  <si>
    <t>"Региональный кредит"</t>
  </si>
  <si>
    <t>"Алтайкапиталбанк"</t>
  </si>
  <si>
    <t>Региональный кредит</t>
  </si>
  <si>
    <t>Алтайкапиталбанк</t>
  </si>
  <si>
    <t>ОАО КБ "Форбанк"</t>
  </si>
  <si>
    <t>"Сибирский соц.банк"</t>
  </si>
  <si>
    <t>Читинские ОСБ РФ</t>
  </si>
  <si>
    <t>Фил. ОАО "Связьбанк"</t>
  </si>
  <si>
    <t>"Читапромстройбанк"</t>
  </si>
  <si>
    <t>Читапромстройбанк</t>
  </si>
  <si>
    <t>ООО "КБ "Эл-банк"</t>
  </si>
  <si>
    <t>АКБ "Ноосфера" ЗАО</t>
  </si>
  <si>
    <t>АКБ "Сибэнергобанк"</t>
  </si>
  <si>
    <t>ОАО АК "БайкалБанк"</t>
  </si>
  <si>
    <t>Бурятские ОСБ РФ</t>
  </si>
  <si>
    <t>Вос.Сиб.транс.Ком.банк</t>
  </si>
  <si>
    <t>Кемеровские ОСБ РФ</t>
  </si>
  <si>
    <t>Бизнес-Сервис-Траст</t>
  </si>
  <si>
    <t>Новокуз. муницип. Банк</t>
  </si>
  <si>
    <t>АКБ "Кузбассугольбанк"</t>
  </si>
  <si>
    <t>Кузнецкбизнессбанк</t>
  </si>
  <si>
    <t>Томские ОСБ РФ</t>
  </si>
  <si>
    <t>КБГП "Газпромбанк"</t>
  </si>
  <si>
    <t>Томскпромстройбанк</t>
  </si>
  <si>
    <t>ОАО АСБ "Томск-Резерв"</t>
  </si>
  <si>
    <t>Рег.ипо.агент.Томск.обл.</t>
  </si>
  <si>
    <t>ЗАО "Славянский Банк"</t>
  </si>
  <si>
    <t>ОАО КБ "Сибконтакт"</t>
  </si>
  <si>
    <t>Новосибирские ОСБ РФ</t>
  </si>
  <si>
    <t>КБ "Росинбанк-Сибирь"</t>
  </si>
  <si>
    <t>КБ ЗАО "КМБ-банк"</t>
  </si>
  <si>
    <t>ЗАО КБ "Газпробанк"</t>
  </si>
  <si>
    <t>ОАО КБ "Алемар"</t>
  </si>
  <si>
    <t>ОАО АКБ "АК БАРС"</t>
  </si>
  <si>
    <t>ОАО "Татэкобанк"</t>
  </si>
  <si>
    <t>Татарские ОСБ РФ</t>
  </si>
  <si>
    <t>Банк Русский Стандарт</t>
  </si>
  <si>
    <t>ЗАО ГКБ "Автоградбанк"</t>
  </si>
  <si>
    <t>"Медицинский КБ "Аверс"</t>
  </si>
  <si>
    <t>Башкирские ОСБ РФ</t>
  </si>
  <si>
    <t>ОАО "УралСиб"</t>
  </si>
  <si>
    <t>ЗАО "МежПромБанк"</t>
  </si>
  <si>
    <t>ЗАО АБ "Газпромбанк"</t>
  </si>
  <si>
    <t>АБЭР ОАО "Башэкономбанк"</t>
  </si>
  <si>
    <t>ОАО АКБ "Башкомснаббанк"</t>
  </si>
  <si>
    <t>Ульяновские ОСБ РФ</t>
  </si>
  <si>
    <t>ЗАО "АКБ "Газбанк"</t>
  </si>
  <si>
    <t>ОАО "Автовазбанк"</t>
  </si>
  <si>
    <t>ЗАО Банк "Венец"</t>
  </si>
  <si>
    <t>Оренбургские ОСБ РФ</t>
  </si>
  <si>
    <t>ОАО "Бузулукбанк"</t>
  </si>
  <si>
    <t>Фил. ОАО "Автовазбанк"</t>
  </si>
  <si>
    <t>ЗАО АБ "Форштадт"</t>
  </si>
  <si>
    <t>ООО "Агропромкредит"</t>
  </si>
  <si>
    <t>ООО ИКБ "Русь"</t>
  </si>
  <si>
    <t>Нижегородские ОСБ РФ</t>
  </si>
  <si>
    <t>Нижегородпромстройбанк</t>
  </si>
  <si>
    <t>АКБ Саровбизнесбанк</t>
  </si>
  <si>
    <t>ОАО КБ "Ассоциация"</t>
  </si>
  <si>
    <t>ОАО КБ "Эллипс банк"</t>
  </si>
  <si>
    <t>ОАО Банк "Менатеп СПб"</t>
  </si>
  <si>
    <t>Фил. АКБ "Электроника"</t>
  </si>
  <si>
    <t>ОАО "Газнефтьбанк"</t>
  </si>
  <si>
    <t>ЗАО АКБ "Конто"</t>
  </si>
  <si>
    <t>ЗАО Поволж.немец.банк</t>
  </si>
  <si>
    <t>Фил. Внешторгбанк"</t>
  </si>
  <si>
    <t>Мордовские ОСБ РФ</t>
  </si>
  <si>
    <t>Фил. ОАО "Возрождение"</t>
  </si>
  <si>
    <t>"Мордовпромстройбанк"</t>
  </si>
  <si>
    <t>АКБ "Актив банк"</t>
  </si>
  <si>
    <t>АКБ "КС-Банк"</t>
  </si>
  <si>
    <t>Марийские ОСБ РФ</t>
  </si>
  <si>
    <t>Фил. "БИН-Марий Эл"</t>
  </si>
  <si>
    <t>КБ "Третий Рим"</t>
  </si>
  <si>
    <t>ОАО АКБ "Связь-Банк"</t>
  </si>
  <si>
    <t>Банк "Йошкар-Ола"</t>
  </si>
  <si>
    <t>ОАО "МДМ-Банк"</t>
  </si>
  <si>
    <t>Пензенские ОСБ РФ</t>
  </si>
  <si>
    <t>ОАО "ПГБ "Тарханы"</t>
  </si>
  <si>
    <t>Фил. ОАО "Волга-Кредит"</t>
  </si>
  <si>
    <t>ОАО Внешторгбанк</t>
  </si>
  <si>
    <t>Кировские ОСБ РФ</t>
  </si>
  <si>
    <t>АКБ "Вятка-банк"</t>
  </si>
  <si>
    <t>Чувашские ОСБ РФ</t>
  </si>
  <si>
    <t>Объедин.Банк Республики</t>
  </si>
  <si>
    <t>КБ "Ядринский"</t>
  </si>
  <si>
    <t>КБ "Шумерлинский"</t>
  </si>
  <si>
    <t>АКБ Чувашкредитпромбанк</t>
  </si>
  <si>
    <t>Удмуртская Республика</t>
  </si>
  <si>
    <t>Самарские ОСБ РФ</t>
  </si>
  <si>
    <t>ЗАО КБ "Газбанк"</t>
  </si>
  <si>
    <t>ОАО "Самарский кредит"</t>
  </si>
  <si>
    <t>ООО КБ "Промэк-банк"</t>
  </si>
  <si>
    <t>Фил. ЗАО "Гута-банк"</t>
  </si>
  <si>
    <t>Меж. Волго-Камский БРР</t>
  </si>
  <si>
    <t>ОАО КБ "Солидарность"</t>
  </si>
  <si>
    <t>ЗАО КБ "Фиа-банк"</t>
  </si>
  <si>
    <t>Удмурсткие ОСБ РФ</t>
  </si>
  <si>
    <t>"Уральский траст.банк"</t>
  </si>
  <si>
    <t>ОАО "Мобилбанк"</t>
  </si>
  <si>
    <t>Фил. Банк Москвы</t>
  </si>
  <si>
    <t>ИКБ "ИжЛадаБанк"</t>
  </si>
  <si>
    <t>Пермские ОСБ РФ</t>
  </si>
  <si>
    <t>Фил. ОАО "Собинбанк"</t>
  </si>
  <si>
    <t>Фил. "Славянский Банк"</t>
  </si>
  <si>
    <t>Фил. ОАО "Петрокоммерц"</t>
  </si>
  <si>
    <t>ОАО КБ "Камабанк"</t>
  </si>
  <si>
    <t>Фил. ОАО "Альфа-банк"</t>
  </si>
  <si>
    <t>Ставропольские ОСБ РФ</t>
  </si>
  <si>
    <t>ООО КБ "Ипатовский"</t>
  </si>
  <si>
    <t>ОАО "Метракомбанк"</t>
  </si>
  <si>
    <t>ОАО КБ "Диалог-Оптим"</t>
  </si>
  <si>
    <t>"Ставропольпромстройбанк"</t>
  </si>
  <si>
    <t>Адыгейские ОСБ РФ</t>
  </si>
  <si>
    <t>ЗАО АКБ "ГАЛАБАНК"</t>
  </si>
  <si>
    <t>КБ "Кошехабльбанк"</t>
  </si>
  <si>
    <t>АКБ "Новация"</t>
  </si>
  <si>
    <t>Филиал "Гамид"</t>
  </si>
  <si>
    <t>Владикомбанк</t>
  </si>
  <si>
    <t>Филиал "Связь-банк"</t>
  </si>
  <si>
    <t>Банк Развития Региона</t>
  </si>
  <si>
    <t>КЧР ОСБ РФ</t>
  </si>
  <si>
    <t>Волгоградские ОСБ РФ</t>
  </si>
  <si>
    <t>ОАО "НОКСС-Банк"</t>
  </si>
  <si>
    <t>Фил. Банк Русский Стандарт</t>
  </si>
  <si>
    <t>ЗАО КБ "Газпромбанк"</t>
  </si>
  <si>
    <t>Тамбовские ОСБ РФ</t>
  </si>
  <si>
    <t>АСБ "Бастион"</t>
  </si>
  <si>
    <t>"Тамбовкредитпромбанк"</t>
  </si>
  <si>
    <t>Костромские ОСБ РФ</t>
  </si>
  <si>
    <t>Избербаш</t>
  </si>
  <si>
    <t>Анджи-банк</t>
  </si>
  <si>
    <t>Информбизнесбанк</t>
  </si>
  <si>
    <t>Горы Дагестана</t>
  </si>
  <si>
    <t>ЭНО</t>
  </si>
  <si>
    <t>Астраханские ОСБ РФ</t>
  </si>
  <si>
    <t>ОАО "Волго-Каспийский АБ"</t>
  </si>
  <si>
    <t>Фил. "Связь-банк"</t>
  </si>
  <si>
    <t>ОАО КБ "Краскомбанк"</t>
  </si>
  <si>
    <t>Евро-аз. торг-пром банк</t>
  </si>
  <si>
    <t>Краснодарские ОСБ РФ</t>
  </si>
  <si>
    <t>ОАО "ПФС-банк"</t>
  </si>
  <si>
    <t>"Кубанский универ.банк"</t>
  </si>
  <si>
    <t>КБ "Сочигазпромбанк"</t>
  </si>
  <si>
    <t>ОАО КБ "Югбанк"</t>
  </si>
  <si>
    <t>КБР ОСБ РФ</t>
  </si>
  <si>
    <t>ООО Банк "Майский"</t>
  </si>
  <si>
    <t>ООО Банк "Нальчик"</t>
  </si>
  <si>
    <t>КБ "Европейский стандарт"</t>
  </si>
  <si>
    <t>Ростовские ОСБ РФ</t>
  </si>
  <si>
    <t>"Ростпромстройбанк"</t>
  </si>
  <si>
    <t>КБ "Донской Народный банк"</t>
  </si>
  <si>
    <t>Фил. ОАО Внешторгбанк</t>
  </si>
  <si>
    <t>ОАО КБ "Центр-Инвест"</t>
  </si>
  <si>
    <t>КБ "Ростовский универ."</t>
  </si>
  <si>
    <t>ЕАО ОСБ РФ</t>
  </si>
  <si>
    <t>ДАЛЬНЕВОСТОЧНЫЙ ФЕДЕРАЛЬНЫЙ ОКРУГ</t>
  </si>
  <si>
    <t>УРАЛЬСКИЙ ФЕДЕРАЛЬНЫЙ ОКРУГ</t>
  </si>
  <si>
    <t>СЕВЕРОЗАПАДНЫЙ ФЕДЕРАЛЬНЫЙ ОКРУГ</t>
  </si>
  <si>
    <t>ПРИВОЛЖСКИЙ ФЕДЕРАЛЬНЫЙ ОКРУГ</t>
  </si>
  <si>
    <t>СИБИРСКИЙ ФЕДЕРАЛЬНЫЙ ОКРУГ</t>
  </si>
  <si>
    <t>ЮЖНЫЙ ФЕДЕРАЛЬНЫЙ ОКРУГ</t>
  </si>
  <si>
    <t>ЦЕНТРАЛЬНЫЙ ФЕДЕРАЛЬНЫЙ ОКРУГ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</si>
</sst>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$-409]#,##0"/>
  </numFmts>
  <fonts count="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sz val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17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172" fontId="1" fillId="0" borderId="5" xfId="0" applyNumberFormat="1" applyFont="1" applyBorder="1" applyAlignment="1">
      <alignment horizontal="center" vertical="center"/>
    </xf>
    <xf numFmtId="172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172" fontId="1" fillId="0" borderId="15" xfId="0" applyNumberFormat="1" applyFont="1" applyBorder="1" applyAlignment="1">
      <alignment horizontal="center" vertical="center"/>
    </xf>
    <xf numFmtId="172" fontId="1" fillId="0" borderId="12" xfId="0" applyNumberFormat="1" applyFont="1" applyBorder="1" applyAlignment="1">
      <alignment horizontal="center" vertical="center"/>
    </xf>
    <xf numFmtId="172" fontId="1" fillId="0" borderId="13" xfId="0" applyNumberFormat="1" applyFont="1" applyBorder="1" applyAlignment="1">
      <alignment horizontal="center" vertical="center"/>
    </xf>
    <xf numFmtId="172" fontId="1" fillId="0" borderId="16" xfId="0" applyNumberFormat="1" applyFont="1" applyBorder="1" applyAlignment="1">
      <alignment horizontal="center" vertical="center"/>
    </xf>
    <xf numFmtId="172" fontId="1" fillId="0" borderId="17" xfId="0" applyNumberFormat="1" applyFont="1" applyBorder="1" applyAlignment="1">
      <alignment horizontal="center" vertical="center"/>
    </xf>
    <xf numFmtId="172" fontId="1" fillId="0" borderId="18" xfId="0" applyNumberFormat="1" applyFont="1" applyBorder="1" applyAlignment="1">
      <alignment horizontal="center" vertical="center"/>
    </xf>
    <xf numFmtId="172" fontId="1" fillId="0" borderId="11" xfId="0" applyNumberFormat="1" applyFont="1" applyBorder="1" applyAlignment="1">
      <alignment horizontal="center" vertical="center"/>
    </xf>
    <xf numFmtId="172" fontId="1" fillId="0" borderId="14" xfId="0" applyNumberFormat="1" applyFont="1" applyBorder="1" applyAlignment="1">
      <alignment horizontal="center" vertical="center"/>
    </xf>
    <xf numFmtId="172" fontId="1" fillId="0" borderId="9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172" fontId="1" fillId="0" borderId="19" xfId="0" applyNumberFormat="1" applyFont="1" applyBorder="1" applyAlignment="1">
      <alignment horizontal="center" vertical="center"/>
    </xf>
    <xf numFmtId="172" fontId="1" fillId="0" borderId="20" xfId="0" applyNumberFormat="1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9" fontId="1" fillId="0" borderId="15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9" fontId="1" fillId="0" borderId="20" xfId="0" applyNumberFormat="1" applyFont="1" applyBorder="1" applyAlignment="1">
      <alignment horizontal="center" vertical="center"/>
    </xf>
    <xf numFmtId="9" fontId="1" fillId="0" borderId="16" xfId="0" applyNumberFormat="1" applyFont="1" applyBorder="1" applyAlignment="1">
      <alignment horizontal="center" vertical="center"/>
    </xf>
    <xf numFmtId="172" fontId="1" fillId="0" borderId="2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9" fontId="1" fillId="0" borderId="9" xfId="0" applyNumberFormat="1" applyFont="1" applyBorder="1" applyAlignment="1">
      <alignment horizontal="center" vertical="center"/>
    </xf>
    <xf numFmtId="172" fontId="1" fillId="0" borderId="23" xfId="0" applyNumberFormat="1" applyFont="1" applyBorder="1" applyAlignment="1">
      <alignment horizontal="center" vertical="center"/>
    </xf>
    <xf numFmtId="172" fontId="1" fillId="0" borderId="2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9" fontId="1" fillId="0" borderId="25" xfId="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9" fontId="1" fillId="0" borderId="32" xfId="0" applyNumberFormat="1" applyFont="1" applyBorder="1" applyAlignment="1">
      <alignment horizontal="center" vertical="center"/>
    </xf>
    <xf numFmtId="9" fontId="1" fillId="0" borderId="2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9" fontId="1" fillId="0" borderId="33" xfId="0" applyNumberFormat="1" applyFont="1" applyBorder="1" applyAlignment="1">
      <alignment horizontal="center" vertical="center"/>
    </xf>
    <xf numFmtId="9" fontId="1" fillId="0" borderId="34" xfId="0" applyNumberFormat="1" applyFont="1" applyBorder="1" applyAlignment="1">
      <alignment horizontal="center" vertical="center"/>
    </xf>
    <xf numFmtId="9" fontId="1" fillId="0" borderId="35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0" fontId="0" fillId="2" borderId="37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46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6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tabSelected="1" workbookViewId="0" topLeftCell="E1">
      <selection activeCell="R26" sqref="R26"/>
    </sheetView>
  </sheetViews>
  <sheetFormatPr defaultColWidth="9.140625" defaultRowHeight="12.75"/>
  <cols>
    <col min="1" max="1" width="5.140625" style="0" customWidth="1"/>
    <col min="2" max="2" width="13.421875" style="0" customWidth="1"/>
    <col min="3" max="3" width="5.140625" style="0" bestFit="1" customWidth="1"/>
    <col min="4" max="4" width="4.421875" style="0" bestFit="1" customWidth="1"/>
    <col min="5" max="5" width="5.140625" style="0" bestFit="1" customWidth="1"/>
    <col min="6" max="6" width="4.421875" style="0" bestFit="1" customWidth="1"/>
    <col min="7" max="7" width="5.140625" style="0" bestFit="1" customWidth="1"/>
    <col min="8" max="8" width="4.421875" style="0" bestFit="1" customWidth="1"/>
    <col min="9" max="9" width="5.140625" style="0" bestFit="1" customWidth="1"/>
    <col min="10" max="10" width="5.28125" style="0" bestFit="1" customWidth="1"/>
    <col min="11" max="11" width="5.140625" style="0" bestFit="1" customWidth="1"/>
    <col min="12" max="12" width="5.28125" style="0" bestFit="1" customWidth="1"/>
    <col min="13" max="13" width="5.140625" style="0" bestFit="1" customWidth="1"/>
    <col min="14" max="14" width="5.28125" style="0" bestFit="1" customWidth="1"/>
    <col min="15" max="15" width="20.140625" style="0" customWidth="1"/>
    <col min="16" max="16" width="5.421875" style="0" bestFit="1" customWidth="1"/>
    <col min="17" max="17" width="20.140625" style="0" customWidth="1"/>
    <col min="18" max="18" width="5.421875" style="0" bestFit="1" customWidth="1"/>
    <col min="19" max="19" width="19.140625" style="0" customWidth="1"/>
    <col min="20" max="20" width="5.140625" style="0" customWidth="1"/>
    <col min="21" max="21" width="20.140625" style="0" customWidth="1"/>
    <col min="22" max="22" width="6.00390625" style="0" customWidth="1"/>
    <col min="23" max="23" width="20.28125" style="0" customWidth="1"/>
    <col min="24" max="24" width="5.140625" style="0" customWidth="1"/>
    <col min="25" max="25" width="20.28125" style="0" customWidth="1"/>
    <col min="26" max="26" width="5.140625" style="0" customWidth="1"/>
  </cols>
  <sheetData>
    <row r="1" spans="1:26" ht="33.75" customHeight="1" thickBot="1">
      <c r="A1" s="134" t="s">
        <v>465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1" customHeight="1">
      <c r="A2" s="94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6"/>
    </row>
    <row r="3" spans="1:26" ht="23.25" customHeight="1">
      <c r="A3" s="67" t="s">
        <v>1</v>
      </c>
      <c r="B3" s="70" t="s">
        <v>2</v>
      </c>
      <c r="C3" s="70" t="s">
        <v>23</v>
      </c>
      <c r="D3" s="70"/>
      <c r="E3" s="70"/>
      <c r="F3" s="70"/>
      <c r="G3" s="70"/>
      <c r="H3" s="75"/>
      <c r="I3" s="76" t="s">
        <v>24</v>
      </c>
      <c r="J3" s="70"/>
      <c r="K3" s="70"/>
      <c r="L3" s="70"/>
      <c r="M3" s="70"/>
      <c r="N3" s="77"/>
      <c r="O3" s="84" t="s">
        <v>5</v>
      </c>
      <c r="P3" s="85"/>
      <c r="Q3" s="85"/>
      <c r="R3" s="86"/>
      <c r="S3" s="86"/>
      <c r="T3" s="86"/>
      <c r="U3" s="86"/>
      <c r="V3" s="86"/>
      <c r="W3" s="86"/>
      <c r="X3" s="86"/>
      <c r="Y3" s="86"/>
      <c r="Z3" s="87"/>
    </row>
    <row r="4" spans="1:26" ht="15.75" customHeight="1">
      <c r="A4" s="68"/>
      <c r="B4" s="71"/>
      <c r="C4" s="71">
        <v>2001</v>
      </c>
      <c r="D4" s="71"/>
      <c r="E4" s="71">
        <v>2002</v>
      </c>
      <c r="F4" s="71"/>
      <c r="G4" s="71">
        <v>2003</v>
      </c>
      <c r="H4" s="78"/>
      <c r="I4" s="82">
        <v>2001</v>
      </c>
      <c r="J4" s="71"/>
      <c r="K4" s="71">
        <v>2002</v>
      </c>
      <c r="L4" s="71"/>
      <c r="M4" s="71">
        <v>2003</v>
      </c>
      <c r="N4" s="83"/>
      <c r="O4" s="79" t="s">
        <v>7</v>
      </c>
      <c r="P4" s="80"/>
      <c r="Q4" s="80"/>
      <c r="R4" s="80"/>
      <c r="S4" s="80"/>
      <c r="T4" s="80"/>
      <c r="U4" s="79" t="s">
        <v>8</v>
      </c>
      <c r="V4" s="80"/>
      <c r="W4" s="80"/>
      <c r="X4" s="80"/>
      <c r="Y4" s="80"/>
      <c r="Z4" s="81"/>
    </row>
    <row r="5" spans="1:26" ht="15.75" customHeight="1">
      <c r="A5" s="68"/>
      <c r="B5" s="71"/>
      <c r="C5" s="73" t="s">
        <v>3</v>
      </c>
      <c r="D5" s="73" t="s">
        <v>4</v>
      </c>
      <c r="E5" s="73" t="s">
        <v>3</v>
      </c>
      <c r="F5" s="73" t="s">
        <v>4</v>
      </c>
      <c r="G5" s="73" t="s">
        <v>3</v>
      </c>
      <c r="H5" s="132" t="s">
        <v>4</v>
      </c>
      <c r="I5" s="115" t="s">
        <v>3</v>
      </c>
      <c r="J5" s="73" t="s">
        <v>4</v>
      </c>
      <c r="K5" s="73" t="s">
        <v>3</v>
      </c>
      <c r="L5" s="73" t="s">
        <v>4</v>
      </c>
      <c r="M5" s="73" t="s">
        <v>3</v>
      </c>
      <c r="N5" s="112" t="s">
        <v>4</v>
      </c>
      <c r="O5" s="114">
        <v>2001</v>
      </c>
      <c r="P5" s="115"/>
      <c r="Q5" s="112">
        <v>2002</v>
      </c>
      <c r="R5" s="115"/>
      <c r="S5" s="112">
        <v>2003</v>
      </c>
      <c r="T5" s="118"/>
      <c r="U5" s="120">
        <v>2001</v>
      </c>
      <c r="V5" s="115"/>
      <c r="W5" s="112">
        <v>2002</v>
      </c>
      <c r="X5" s="115"/>
      <c r="Y5" s="112">
        <v>2003</v>
      </c>
      <c r="Z5" s="118"/>
    </row>
    <row r="6" spans="1:26" ht="15" customHeight="1" thickBot="1">
      <c r="A6" s="69"/>
      <c r="B6" s="72"/>
      <c r="C6" s="74"/>
      <c r="D6" s="74"/>
      <c r="E6" s="74"/>
      <c r="F6" s="74"/>
      <c r="G6" s="74"/>
      <c r="H6" s="133"/>
      <c r="I6" s="117"/>
      <c r="J6" s="74"/>
      <c r="K6" s="74"/>
      <c r="L6" s="74"/>
      <c r="M6" s="74"/>
      <c r="N6" s="113"/>
      <c r="O6" s="116"/>
      <c r="P6" s="117"/>
      <c r="Q6" s="113"/>
      <c r="R6" s="117"/>
      <c r="S6" s="113"/>
      <c r="T6" s="119"/>
      <c r="U6" s="121"/>
      <c r="V6" s="117"/>
      <c r="W6" s="113"/>
      <c r="X6" s="117"/>
      <c r="Y6" s="113"/>
      <c r="Z6" s="119"/>
    </row>
    <row r="7" spans="1:26" ht="15" customHeight="1">
      <c r="A7" s="88">
        <v>1</v>
      </c>
      <c r="B7" s="91" t="s">
        <v>6</v>
      </c>
      <c r="C7" s="97">
        <f>SUM(P7:P9)</f>
        <v>0.9748</v>
      </c>
      <c r="D7" s="64">
        <v>8396</v>
      </c>
      <c r="E7" s="97">
        <f>SUM(R7:R9)</f>
        <v>0.9730000000000001</v>
      </c>
      <c r="F7" s="64">
        <v>8082</v>
      </c>
      <c r="G7" s="97">
        <f>SUM(T7:T9)</f>
        <v>0.9195</v>
      </c>
      <c r="H7" s="100">
        <v>6606</v>
      </c>
      <c r="I7" s="103">
        <f>SUM(V7:V9)</f>
        <v>1</v>
      </c>
      <c r="J7" s="106">
        <v>6597</v>
      </c>
      <c r="K7" s="97">
        <f>SUM(X7:X9)</f>
        <v>1</v>
      </c>
      <c r="L7" s="106">
        <v>5404</v>
      </c>
      <c r="M7" s="97">
        <f>SUM(Z7:Z9)</f>
        <v>0.8601</v>
      </c>
      <c r="N7" s="109">
        <v>2578</v>
      </c>
      <c r="O7" s="7" t="s">
        <v>100</v>
      </c>
      <c r="P7" s="27">
        <v>0.9151</v>
      </c>
      <c r="Q7" s="9" t="s">
        <v>100</v>
      </c>
      <c r="R7" s="25">
        <v>0.8973</v>
      </c>
      <c r="S7" s="14" t="s">
        <v>100</v>
      </c>
      <c r="T7" s="22">
        <v>0.8072</v>
      </c>
      <c r="U7" s="9" t="s">
        <v>100</v>
      </c>
      <c r="V7" s="25">
        <v>0.7826</v>
      </c>
      <c r="W7" s="14" t="s">
        <v>105</v>
      </c>
      <c r="X7" s="25">
        <v>0.6634</v>
      </c>
      <c r="Y7" s="14" t="s">
        <v>103</v>
      </c>
      <c r="Z7" s="22">
        <v>0.3228</v>
      </c>
    </row>
    <row r="8" spans="1:26" ht="12.75">
      <c r="A8" s="89"/>
      <c r="B8" s="92"/>
      <c r="C8" s="98"/>
      <c r="D8" s="65"/>
      <c r="E8" s="98"/>
      <c r="F8" s="65"/>
      <c r="G8" s="98"/>
      <c r="H8" s="101"/>
      <c r="I8" s="104"/>
      <c r="J8" s="107"/>
      <c r="K8" s="98"/>
      <c r="L8" s="107"/>
      <c r="M8" s="98"/>
      <c r="N8" s="110"/>
      <c r="O8" s="3" t="s">
        <v>101</v>
      </c>
      <c r="P8" s="5">
        <v>0.0413</v>
      </c>
      <c r="Q8" s="10" t="s">
        <v>106</v>
      </c>
      <c r="R8" s="20">
        <v>0.0399</v>
      </c>
      <c r="S8" s="15" t="s">
        <v>30</v>
      </c>
      <c r="T8" s="23">
        <v>0.0802</v>
      </c>
      <c r="U8" s="10" t="s">
        <v>105</v>
      </c>
      <c r="V8" s="20">
        <v>0.2174</v>
      </c>
      <c r="W8" s="15" t="s">
        <v>100</v>
      </c>
      <c r="X8" s="20">
        <v>0.3161</v>
      </c>
      <c r="Y8" s="15" t="s">
        <v>107</v>
      </c>
      <c r="Z8" s="23">
        <v>0.2892</v>
      </c>
    </row>
    <row r="9" spans="1:26" ht="13.5" thickBot="1">
      <c r="A9" s="90"/>
      <c r="B9" s="93"/>
      <c r="C9" s="66"/>
      <c r="D9" s="99"/>
      <c r="E9" s="66"/>
      <c r="F9" s="99"/>
      <c r="G9" s="66"/>
      <c r="H9" s="102"/>
      <c r="I9" s="105"/>
      <c r="J9" s="108"/>
      <c r="K9" s="66"/>
      <c r="L9" s="108"/>
      <c r="M9" s="66"/>
      <c r="N9" s="111"/>
      <c r="O9" s="4" t="s">
        <v>102</v>
      </c>
      <c r="P9" s="6">
        <v>0.0184</v>
      </c>
      <c r="Q9" s="11" t="s">
        <v>98</v>
      </c>
      <c r="R9" s="21">
        <v>0.0358</v>
      </c>
      <c r="S9" s="16" t="s">
        <v>104</v>
      </c>
      <c r="T9" s="29">
        <v>0.0321</v>
      </c>
      <c r="U9" s="58" t="s">
        <v>140</v>
      </c>
      <c r="V9" s="21" t="s">
        <v>140</v>
      </c>
      <c r="W9" s="16" t="s">
        <v>102</v>
      </c>
      <c r="X9" s="21">
        <v>0.0205</v>
      </c>
      <c r="Y9" s="16" t="s">
        <v>100</v>
      </c>
      <c r="Z9" s="29">
        <v>0.2481</v>
      </c>
    </row>
    <row r="10" spans="1:26" ht="12.75">
      <c r="A10" s="88">
        <v>2</v>
      </c>
      <c r="B10" s="91" t="s">
        <v>9</v>
      </c>
      <c r="C10" s="97">
        <f>SUM(P10:P12)</f>
        <v>0.9916999999999999</v>
      </c>
      <c r="D10" s="64">
        <v>4722</v>
      </c>
      <c r="E10" s="97">
        <f>SUM(R10:R12)</f>
        <v>0.986</v>
      </c>
      <c r="F10" s="64">
        <v>5913</v>
      </c>
      <c r="G10" s="97">
        <f>SUM(T10:T12)</f>
        <v>0.9521999999999999</v>
      </c>
      <c r="H10" s="100">
        <v>5770</v>
      </c>
      <c r="I10" s="103">
        <f>SUM(V10:V12)</f>
        <v>1</v>
      </c>
      <c r="J10" s="64">
        <v>10000</v>
      </c>
      <c r="K10" s="97">
        <f>SUM(X10:X12)</f>
        <v>1</v>
      </c>
      <c r="L10" s="64">
        <v>10000</v>
      </c>
      <c r="M10" s="97">
        <f>SUM(Z10:Z12)</f>
        <v>1</v>
      </c>
      <c r="N10" s="109">
        <v>10000</v>
      </c>
      <c r="O10" s="7" t="s">
        <v>95</v>
      </c>
      <c r="P10" s="27">
        <v>0.522</v>
      </c>
      <c r="Q10" s="9" t="s">
        <v>244</v>
      </c>
      <c r="R10" s="25">
        <v>0.742</v>
      </c>
      <c r="S10" s="9" t="s">
        <v>244</v>
      </c>
      <c r="T10" s="22">
        <v>0.7443</v>
      </c>
      <c r="U10" s="7" t="s">
        <v>244</v>
      </c>
      <c r="V10" s="31">
        <v>1</v>
      </c>
      <c r="W10" s="9" t="s">
        <v>244</v>
      </c>
      <c r="X10" s="31">
        <v>1</v>
      </c>
      <c r="Y10" s="9" t="s">
        <v>244</v>
      </c>
      <c r="Z10" s="41">
        <v>1</v>
      </c>
    </row>
    <row r="11" spans="1:26" ht="12.75">
      <c r="A11" s="89"/>
      <c r="B11" s="92"/>
      <c r="C11" s="98"/>
      <c r="D11" s="65"/>
      <c r="E11" s="98"/>
      <c r="F11" s="65"/>
      <c r="G11" s="98"/>
      <c r="H11" s="101"/>
      <c r="I11" s="104"/>
      <c r="J11" s="65"/>
      <c r="K11" s="98"/>
      <c r="L11" s="65"/>
      <c r="M11" s="98"/>
      <c r="N11" s="110"/>
      <c r="O11" s="3" t="s">
        <v>244</v>
      </c>
      <c r="P11" s="5">
        <v>0.4462</v>
      </c>
      <c r="Q11" s="10" t="s">
        <v>95</v>
      </c>
      <c r="R11" s="20">
        <v>0.1958</v>
      </c>
      <c r="S11" s="15" t="s">
        <v>30</v>
      </c>
      <c r="T11" s="23">
        <v>0.113</v>
      </c>
      <c r="U11" s="54" t="s">
        <v>140</v>
      </c>
      <c r="V11" s="20" t="s">
        <v>140</v>
      </c>
      <c r="W11" s="49" t="s">
        <v>140</v>
      </c>
      <c r="X11" s="20" t="s">
        <v>140</v>
      </c>
      <c r="Y11" s="49" t="s">
        <v>140</v>
      </c>
      <c r="Z11" s="23" t="s">
        <v>140</v>
      </c>
    </row>
    <row r="12" spans="1:26" ht="13.5" thickBot="1">
      <c r="A12" s="122"/>
      <c r="B12" s="123"/>
      <c r="C12" s="66"/>
      <c r="D12" s="124"/>
      <c r="E12" s="66"/>
      <c r="F12" s="124"/>
      <c r="G12" s="66"/>
      <c r="H12" s="125"/>
      <c r="I12" s="105"/>
      <c r="J12" s="99"/>
      <c r="K12" s="66"/>
      <c r="L12" s="99"/>
      <c r="M12" s="66"/>
      <c r="N12" s="126"/>
      <c r="O12" s="8" t="s">
        <v>96</v>
      </c>
      <c r="P12" s="28">
        <v>0.0235</v>
      </c>
      <c r="Q12" s="12" t="s">
        <v>96</v>
      </c>
      <c r="R12" s="26">
        <v>0.0482</v>
      </c>
      <c r="S12" s="17" t="s">
        <v>96</v>
      </c>
      <c r="T12" s="24">
        <v>0.0949</v>
      </c>
      <c r="U12" s="56" t="s">
        <v>140</v>
      </c>
      <c r="V12" s="26" t="s">
        <v>140</v>
      </c>
      <c r="W12" s="50" t="s">
        <v>140</v>
      </c>
      <c r="X12" s="26" t="s">
        <v>140</v>
      </c>
      <c r="Y12" s="50" t="s">
        <v>140</v>
      </c>
      <c r="Z12" s="24" t="s">
        <v>140</v>
      </c>
    </row>
    <row r="13" spans="1:26" ht="12.75">
      <c r="A13" s="127">
        <v>3</v>
      </c>
      <c r="B13" s="128" t="s">
        <v>10</v>
      </c>
      <c r="C13" s="97">
        <f>SUM(P13:P15)</f>
        <v>0.827</v>
      </c>
      <c r="D13" s="129">
        <v>3054</v>
      </c>
      <c r="E13" s="97">
        <f>SUM(R13:R15)</f>
        <v>0.891</v>
      </c>
      <c r="F13" s="129">
        <v>4708</v>
      </c>
      <c r="G13" s="97">
        <f>SUM(T13:T15)</f>
        <v>0.9040000000000001</v>
      </c>
      <c r="H13" s="130">
        <v>6101</v>
      </c>
      <c r="I13" s="103">
        <f>SUM(V13:V15)</f>
        <v>1</v>
      </c>
      <c r="J13" s="64">
        <v>5491</v>
      </c>
      <c r="K13" s="97">
        <f>SUM(X13:X15)</f>
        <v>0.9999999999999999</v>
      </c>
      <c r="L13" s="64">
        <v>4230</v>
      </c>
      <c r="M13" s="97">
        <f>SUM(Z13:Z15)</f>
        <v>0.9930000000000001</v>
      </c>
      <c r="N13" s="131">
        <v>4896</v>
      </c>
      <c r="O13" s="7" t="s">
        <v>245</v>
      </c>
      <c r="P13" s="25">
        <v>0.475</v>
      </c>
      <c r="Q13" s="14" t="s">
        <v>245</v>
      </c>
      <c r="R13" s="25">
        <v>0.663</v>
      </c>
      <c r="S13" s="14" t="s">
        <v>245</v>
      </c>
      <c r="T13" s="22">
        <v>0.774</v>
      </c>
      <c r="U13" s="9" t="s">
        <v>27</v>
      </c>
      <c r="V13" s="25">
        <v>0.657</v>
      </c>
      <c r="W13" s="14" t="s">
        <v>245</v>
      </c>
      <c r="X13" s="25">
        <v>0.487</v>
      </c>
      <c r="Y13" s="14" t="s">
        <v>27</v>
      </c>
      <c r="Z13" s="22">
        <v>0.618</v>
      </c>
    </row>
    <row r="14" spans="1:26" ht="12.75">
      <c r="A14" s="89"/>
      <c r="B14" s="92"/>
      <c r="C14" s="98"/>
      <c r="D14" s="65"/>
      <c r="E14" s="98"/>
      <c r="F14" s="65"/>
      <c r="G14" s="98"/>
      <c r="H14" s="101"/>
      <c r="I14" s="104"/>
      <c r="J14" s="65"/>
      <c r="K14" s="98"/>
      <c r="L14" s="65"/>
      <c r="M14" s="98"/>
      <c r="N14" s="110"/>
      <c r="O14" s="3" t="s">
        <v>26</v>
      </c>
      <c r="P14" s="20">
        <v>0.201</v>
      </c>
      <c r="Q14" s="15" t="s">
        <v>26</v>
      </c>
      <c r="R14" s="20">
        <v>0.135</v>
      </c>
      <c r="S14" s="15" t="s">
        <v>25</v>
      </c>
      <c r="T14" s="23">
        <v>0.068</v>
      </c>
      <c r="U14" s="10" t="s">
        <v>245</v>
      </c>
      <c r="V14" s="20">
        <v>0.343</v>
      </c>
      <c r="W14" s="15" t="s">
        <v>27</v>
      </c>
      <c r="X14" s="20">
        <v>0.421</v>
      </c>
      <c r="Y14" s="15" t="s">
        <v>245</v>
      </c>
      <c r="Z14" s="23">
        <v>0.323</v>
      </c>
    </row>
    <row r="15" spans="1:26" ht="13.5" thickBot="1">
      <c r="A15" s="90"/>
      <c r="B15" s="93"/>
      <c r="C15" s="66"/>
      <c r="D15" s="99"/>
      <c r="E15" s="66"/>
      <c r="F15" s="99"/>
      <c r="G15" s="66"/>
      <c r="H15" s="102"/>
      <c r="I15" s="105"/>
      <c r="J15" s="124"/>
      <c r="K15" s="66"/>
      <c r="L15" s="124"/>
      <c r="M15" s="66"/>
      <c r="N15" s="111"/>
      <c r="O15" s="8" t="s">
        <v>25</v>
      </c>
      <c r="P15" s="26">
        <v>0.151</v>
      </c>
      <c r="Q15" s="17" t="s">
        <v>25</v>
      </c>
      <c r="R15" s="26">
        <v>0.093</v>
      </c>
      <c r="S15" s="17" t="s">
        <v>26</v>
      </c>
      <c r="T15" s="24">
        <v>0.062</v>
      </c>
      <c r="U15" s="58" t="s">
        <v>140</v>
      </c>
      <c r="V15" s="21" t="s">
        <v>140</v>
      </c>
      <c r="W15" s="17" t="s">
        <v>28</v>
      </c>
      <c r="X15" s="26">
        <v>0.092</v>
      </c>
      <c r="Y15" s="17" t="s">
        <v>28</v>
      </c>
      <c r="Z15" s="24">
        <v>0.052</v>
      </c>
    </row>
    <row r="16" spans="1:26" ht="12.75">
      <c r="A16" s="88">
        <v>4</v>
      </c>
      <c r="B16" s="91" t="s">
        <v>11</v>
      </c>
      <c r="C16" s="97">
        <f>SUM(P16:P18)</f>
        <v>0.9999505</v>
      </c>
      <c r="D16" s="64">
        <v>9418</v>
      </c>
      <c r="E16" s="97">
        <f>SUM(R16:R18)</f>
        <v>0.9937514</v>
      </c>
      <c r="F16" s="64">
        <v>9322</v>
      </c>
      <c r="G16" s="97">
        <f>SUM(T16:T18)</f>
        <v>0.9967275</v>
      </c>
      <c r="H16" s="100">
        <v>9392</v>
      </c>
      <c r="I16" s="103">
        <f>SUM(V16:V18)</f>
        <v>1</v>
      </c>
      <c r="J16" s="64">
        <v>10000</v>
      </c>
      <c r="K16" s="97">
        <f>SUM(X16:X18)</f>
        <v>1</v>
      </c>
      <c r="L16" s="64">
        <v>7876</v>
      </c>
      <c r="M16" s="97">
        <f>SUM(Z16:Z18)</f>
        <v>0.9997</v>
      </c>
      <c r="N16" s="109">
        <v>8995</v>
      </c>
      <c r="O16" s="7" t="s">
        <v>118</v>
      </c>
      <c r="P16" s="27">
        <v>0.9702</v>
      </c>
      <c r="Q16" s="9" t="s">
        <v>118</v>
      </c>
      <c r="R16" s="25">
        <v>0.9652514</v>
      </c>
      <c r="S16" s="14" t="s">
        <v>118</v>
      </c>
      <c r="T16" s="22">
        <v>0.9676275</v>
      </c>
      <c r="U16" s="9" t="s">
        <v>118</v>
      </c>
      <c r="V16" s="25">
        <v>1</v>
      </c>
      <c r="W16" s="14" t="s">
        <v>118</v>
      </c>
      <c r="X16" s="25">
        <v>0.88</v>
      </c>
      <c r="Y16" s="14" t="s">
        <v>118</v>
      </c>
      <c r="Z16" s="22">
        <v>0.9477</v>
      </c>
    </row>
    <row r="17" spans="1:26" ht="12.75">
      <c r="A17" s="89"/>
      <c r="B17" s="92"/>
      <c r="C17" s="98"/>
      <c r="D17" s="65"/>
      <c r="E17" s="98"/>
      <c r="F17" s="65"/>
      <c r="G17" s="98"/>
      <c r="H17" s="101"/>
      <c r="I17" s="104"/>
      <c r="J17" s="65"/>
      <c r="K17" s="98"/>
      <c r="L17" s="65"/>
      <c r="M17" s="98"/>
      <c r="N17" s="110"/>
      <c r="O17" s="3" t="s">
        <v>98</v>
      </c>
      <c r="P17" s="5">
        <v>0.0218</v>
      </c>
      <c r="Q17" s="10" t="s">
        <v>30</v>
      </c>
      <c r="R17" s="20">
        <v>0.0185</v>
      </c>
      <c r="S17" s="15" t="s">
        <v>30</v>
      </c>
      <c r="T17" s="23">
        <v>0.028</v>
      </c>
      <c r="U17" s="54" t="s">
        <v>140</v>
      </c>
      <c r="V17" s="20" t="s">
        <v>140</v>
      </c>
      <c r="W17" s="15" t="s">
        <v>28</v>
      </c>
      <c r="X17" s="20">
        <v>0.12</v>
      </c>
      <c r="Y17" s="15" t="s">
        <v>28</v>
      </c>
      <c r="Z17" s="23">
        <v>0.027</v>
      </c>
    </row>
    <row r="18" spans="1:26" ht="13.5" thickBot="1">
      <c r="A18" s="122"/>
      <c r="B18" s="123"/>
      <c r="C18" s="66"/>
      <c r="D18" s="124"/>
      <c r="E18" s="66"/>
      <c r="F18" s="124"/>
      <c r="G18" s="66"/>
      <c r="H18" s="125"/>
      <c r="I18" s="105"/>
      <c r="J18" s="124"/>
      <c r="K18" s="66"/>
      <c r="L18" s="124"/>
      <c r="M18" s="66"/>
      <c r="N18" s="126"/>
      <c r="O18" s="8" t="s">
        <v>30</v>
      </c>
      <c r="P18" s="28">
        <v>0.0079505</v>
      </c>
      <c r="Q18" s="12" t="s">
        <v>98</v>
      </c>
      <c r="R18" s="26">
        <v>0.01</v>
      </c>
      <c r="S18" s="17" t="s">
        <v>119</v>
      </c>
      <c r="T18" s="24">
        <v>0.0011</v>
      </c>
      <c r="U18" s="56" t="s">
        <v>140</v>
      </c>
      <c r="V18" s="26" t="s">
        <v>140</v>
      </c>
      <c r="W18" s="50" t="s">
        <v>140</v>
      </c>
      <c r="X18" s="26" t="s">
        <v>140</v>
      </c>
      <c r="Y18" s="17" t="s">
        <v>120</v>
      </c>
      <c r="Z18" s="24">
        <v>0.025</v>
      </c>
    </row>
    <row r="19" spans="1:26" ht="12.75">
      <c r="A19" s="127">
        <v>5</v>
      </c>
      <c r="B19" s="128" t="s">
        <v>12</v>
      </c>
      <c r="C19" s="97">
        <f>SUM(P19:P21)</f>
        <v>0.996</v>
      </c>
      <c r="D19" s="129">
        <v>8005.6</v>
      </c>
      <c r="E19" s="97">
        <f>SUM(R19:R21)</f>
        <v>0.9890000000000001</v>
      </c>
      <c r="F19" s="129">
        <v>8328.4</v>
      </c>
      <c r="G19" s="97">
        <f>SUM(T19:T21)</f>
        <v>0.971</v>
      </c>
      <c r="H19" s="130">
        <v>5870.2</v>
      </c>
      <c r="I19" s="103">
        <f>SUM(V19:V21)</f>
        <v>1</v>
      </c>
      <c r="J19" s="129">
        <v>10000</v>
      </c>
      <c r="K19" s="97">
        <f>SUM(X19:X21)</f>
        <v>0.9997</v>
      </c>
      <c r="L19" s="129">
        <v>5773.9</v>
      </c>
      <c r="M19" s="97">
        <f>SUM(Z19:Z21)</f>
        <v>1</v>
      </c>
      <c r="N19" s="131">
        <v>7846.1</v>
      </c>
      <c r="O19" s="7" t="s">
        <v>33</v>
      </c>
      <c r="P19" s="25">
        <v>0.89</v>
      </c>
      <c r="Q19" s="14" t="s">
        <v>33</v>
      </c>
      <c r="R19" s="25">
        <v>0.911</v>
      </c>
      <c r="S19" s="14" t="s">
        <v>33</v>
      </c>
      <c r="T19" s="22">
        <v>0.732</v>
      </c>
      <c r="U19" s="2" t="s">
        <v>33</v>
      </c>
      <c r="V19" s="32">
        <v>1</v>
      </c>
      <c r="W19" s="2" t="s">
        <v>33</v>
      </c>
      <c r="X19" s="19">
        <v>0.6967</v>
      </c>
      <c r="Y19" s="2" t="s">
        <v>33</v>
      </c>
      <c r="Z19" s="30">
        <v>0.877</v>
      </c>
    </row>
    <row r="20" spans="1:26" ht="12.75">
      <c r="A20" s="89"/>
      <c r="B20" s="92"/>
      <c r="C20" s="98"/>
      <c r="D20" s="65"/>
      <c r="E20" s="98"/>
      <c r="F20" s="65"/>
      <c r="G20" s="98"/>
      <c r="H20" s="101"/>
      <c r="I20" s="104"/>
      <c r="J20" s="65"/>
      <c r="K20" s="98"/>
      <c r="L20" s="65"/>
      <c r="M20" s="98"/>
      <c r="N20" s="110"/>
      <c r="O20" s="3" t="s">
        <v>34</v>
      </c>
      <c r="P20" s="20">
        <v>0.096</v>
      </c>
      <c r="Q20" s="15" t="s">
        <v>30</v>
      </c>
      <c r="R20" s="20">
        <v>0.055</v>
      </c>
      <c r="S20" s="15" t="s">
        <v>30</v>
      </c>
      <c r="T20" s="23">
        <v>0.225</v>
      </c>
      <c r="U20" s="54" t="s">
        <v>140</v>
      </c>
      <c r="V20" s="20" t="s">
        <v>140</v>
      </c>
      <c r="W20" s="10" t="s">
        <v>36</v>
      </c>
      <c r="X20" s="20">
        <v>0.303</v>
      </c>
      <c r="Y20" s="10" t="s">
        <v>36</v>
      </c>
      <c r="Z20" s="23">
        <v>0.123</v>
      </c>
    </row>
    <row r="21" spans="1:26" ht="13.5" thickBot="1">
      <c r="A21" s="90"/>
      <c r="B21" s="93"/>
      <c r="C21" s="66"/>
      <c r="D21" s="99"/>
      <c r="E21" s="66"/>
      <c r="F21" s="99"/>
      <c r="G21" s="66"/>
      <c r="H21" s="102"/>
      <c r="I21" s="105"/>
      <c r="J21" s="99"/>
      <c r="K21" s="66"/>
      <c r="L21" s="99"/>
      <c r="M21" s="66"/>
      <c r="N21" s="111"/>
      <c r="O21" s="8" t="s">
        <v>35</v>
      </c>
      <c r="P21" s="26">
        <v>0.01</v>
      </c>
      <c r="Q21" s="17" t="s">
        <v>34</v>
      </c>
      <c r="R21" s="26">
        <v>0.023</v>
      </c>
      <c r="S21" s="17" t="s">
        <v>34</v>
      </c>
      <c r="T21" s="24">
        <v>0.014</v>
      </c>
      <c r="U21" s="56" t="s">
        <v>140</v>
      </c>
      <c r="V21" s="26" t="s">
        <v>140</v>
      </c>
      <c r="W21" s="50" t="s">
        <v>140</v>
      </c>
      <c r="X21" s="26" t="s">
        <v>140</v>
      </c>
      <c r="Y21" s="50" t="s">
        <v>140</v>
      </c>
      <c r="Z21" s="24" t="s">
        <v>140</v>
      </c>
    </row>
    <row r="22" spans="1:26" ht="12.75">
      <c r="A22" s="88">
        <v>6</v>
      </c>
      <c r="B22" s="91" t="s">
        <v>13</v>
      </c>
      <c r="C22" s="97">
        <f>SUM(P22:P24)</f>
        <v>0.9979</v>
      </c>
      <c r="D22" s="64">
        <v>6446</v>
      </c>
      <c r="E22" s="97">
        <f>SUM(R22:R24)</f>
        <v>0.99</v>
      </c>
      <c r="F22" s="64">
        <v>4137</v>
      </c>
      <c r="G22" s="97">
        <f>SUM(T22:T24)</f>
        <v>0.8800000000000001</v>
      </c>
      <c r="H22" s="100">
        <v>3704</v>
      </c>
      <c r="I22" s="103">
        <f>SUM(V22:V24)</f>
        <v>1</v>
      </c>
      <c r="J22" s="64">
        <v>10000</v>
      </c>
      <c r="K22" s="97">
        <f>SUM(X22:X24)</f>
        <v>1.004</v>
      </c>
      <c r="L22" s="64">
        <v>7824</v>
      </c>
      <c r="M22" s="97">
        <f>SUM(Z22:Z24)</f>
        <v>1</v>
      </c>
      <c r="N22" s="109">
        <v>5060</v>
      </c>
      <c r="O22" s="7" t="s">
        <v>249</v>
      </c>
      <c r="P22" s="25">
        <v>0.77</v>
      </c>
      <c r="Q22" s="14" t="s">
        <v>249</v>
      </c>
      <c r="R22" s="25">
        <v>0.53</v>
      </c>
      <c r="S22" s="14" t="s">
        <v>249</v>
      </c>
      <c r="T22" s="22">
        <v>0.56</v>
      </c>
      <c r="U22" s="7" t="s">
        <v>249</v>
      </c>
      <c r="V22" s="31">
        <v>1</v>
      </c>
      <c r="W22" s="7" t="s">
        <v>249</v>
      </c>
      <c r="X22" s="25">
        <v>0.88</v>
      </c>
      <c r="Y22" s="7" t="s">
        <v>249</v>
      </c>
      <c r="Z22" s="22">
        <v>0.555</v>
      </c>
    </row>
    <row r="23" spans="1:26" ht="12.75">
      <c r="A23" s="89"/>
      <c r="B23" s="92"/>
      <c r="C23" s="98"/>
      <c r="D23" s="65"/>
      <c r="E23" s="98"/>
      <c r="F23" s="65"/>
      <c r="G23" s="98"/>
      <c r="H23" s="101"/>
      <c r="I23" s="104"/>
      <c r="J23" s="65"/>
      <c r="K23" s="98"/>
      <c r="L23" s="65"/>
      <c r="M23" s="98"/>
      <c r="N23" s="110"/>
      <c r="O23" s="3" t="s">
        <v>29</v>
      </c>
      <c r="P23" s="20">
        <v>0.22</v>
      </c>
      <c r="Q23" s="15" t="s">
        <v>29</v>
      </c>
      <c r="R23" s="20">
        <v>0.35</v>
      </c>
      <c r="S23" s="15" t="s">
        <v>31</v>
      </c>
      <c r="T23" s="23">
        <v>0.17</v>
      </c>
      <c r="U23" s="54" t="s">
        <v>140</v>
      </c>
      <c r="V23" s="20" t="s">
        <v>140</v>
      </c>
      <c r="W23" s="15" t="s">
        <v>32</v>
      </c>
      <c r="X23" s="20">
        <v>0.124</v>
      </c>
      <c r="Y23" s="15" t="s">
        <v>32</v>
      </c>
      <c r="Z23" s="23">
        <v>0.445</v>
      </c>
    </row>
    <row r="24" spans="1:26" ht="13.5" thickBot="1">
      <c r="A24" s="122"/>
      <c r="B24" s="123"/>
      <c r="C24" s="66"/>
      <c r="D24" s="124"/>
      <c r="E24" s="66"/>
      <c r="F24" s="124"/>
      <c r="G24" s="66"/>
      <c r="H24" s="125"/>
      <c r="I24" s="105"/>
      <c r="J24" s="124"/>
      <c r="K24" s="66"/>
      <c r="L24" s="124"/>
      <c r="M24" s="66"/>
      <c r="N24" s="126"/>
      <c r="O24" s="8" t="s">
        <v>30</v>
      </c>
      <c r="P24" s="26">
        <v>0.0079</v>
      </c>
      <c r="Q24" s="17" t="s">
        <v>30</v>
      </c>
      <c r="R24" s="26">
        <v>0.11</v>
      </c>
      <c r="S24" s="17" t="s">
        <v>30</v>
      </c>
      <c r="T24" s="24">
        <v>0.15</v>
      </c>
      <c r="U24" s="56" t="s">
        <v>140</v>
      </c>
      <c r="V24" s="26" t="s">
        <v>140</v>
      </c>
      <c r="W24" s="50" t="s">
        <v>140</v>
      </c>
      <c r="X24" s="26" t="s">
        <v>140</v>
      </c>
      <c r="Y24" s="50" t="s">
        <v>140</v>
      </c>
      <c r="Z24" s="24" t="s">
        <v>140</v>
      </c>
    </row>
    <row r="25" spans="1:26" ht="12.75">
      <c r="A25" s="127">
        <v>7</v>
      </c>
      <c r="B25" s="128" t="s">
        <v>14</v>
      </c>
      <c r="C25" s="97">
        <f>SUM(P25:P27)</f>
        <v>0.8611</v>
      </c>
      <c r="D25" s="129">
        <v>2842</v>
      </c>
      <c r="E25" s="97">
        <f>SUM(R25:R27)</f>
        <v>0.7341000000000001</v>
      </c>
      <c r="F25" s="129">
        <v>2211</v>
      </c>
      <c r="G25" s="97">
        <f>SUM(T25:T27)</f>
        <v>0.911</v>
      </c>
      <c r="H25" s="130">
        <v>4751</v>
      </c>
      <c r="I25" s="103">
        <f>SUM(V25:V27)</f>
        <v>1</v>
      </c>
      <c r="J25" s="129">
        <v>10000</v>
      </c>
      <c r="K25" s="97">
        <f>SUM(X25:X27)</f>
        <v>1</v>
      </c>
      <c r="L25" s="129">
        <v>10000</v>
      </c>
      <c r="M25" s="97">
        <f>SUM(Z25:Z27)</f>
        <v>1</v>
      </c>
      <c r="N25" s="131">
        <v>7767</v>
      </c>
      <c r="O25" s="2" t="s">
        <v>113</v>
      </c>
      <c r="P25" s="1">
        <v>0.4197</v>
      </c>
      <c r="Q25" s="13" t="s">
        <v>113</v>
      </c>
      <c r="R25" s="19">
        <v>0.3311</v>
      </c>
      <c r="S25" s="18" t="s">
        <v>30</v>
      </c>
      <c r="T25" s="30">
        <v>0.6604</v>
      </c>
      <c r="U25" s="13" t="s">
        <v>432</v>
      </c>
      <c r="V25" s="32">
        <v>1</v>
      </c>
      <c r="W25" s="18" t="s">
        <v>432</v>
      </c>
      <c r="X25" s="32">
        <v>1</v>
      </c>
      <c r="Y25" s="18" t="s">
        <v>432</v>
      </c>
      <c r="Z25" s="30">
        <v>0.872</v>
      </c>
    </row>
    <row r="26" spans="1:26" ht="12.75">
      <c r="A26" s="89"/>
      <c r="B26" s="92"/>
      <c r="C26" s="98"/>
      <c r="D26" s="65"/>
      <c r="E26" s="98"/>
      <c r="F26" s="65"/>
      <c r="G26" s="98"/>
      <c r="H26" s="101"/>
      <c r="I26" s="104"/>
      <c r="J26" s="65"/>
      <c r="K26" s="98"/>
      <c r="L26" s="65"/>
      <c r="M26" s="98"/>
      <c r="N26" s="110"/>
      <c r="O26" s="3" t="s">
        <v>114</v>
      </c>
      <c r="P26" s="5">
        <v>0.2211</v>
      </c>
      <c r="Q26" s="10" t="s">
        <v>30</v>
      </c>
      <c r="R26" s="20">
        <v>0.2629</v>
      </c>
      <c r="S26" s="15" t="s">
        <v>113</v>
      </c>
      <c r="T26" s="23">
        <v>0.178</v>
      </c>
      <c r="U26" s="54" t="s">
        <v>140</v>
      </c>
      <c r="V26" s="20" t="s">
        <v>140</v>
      </c>
      <c r="W26" s="49" t="s">
        <v>140</v>
      </c>
      <c r="X26" s="20" t="s">
        <v>140</v>
      </c>
      <c r="Y26" s="15" t="s">
        <v>117</v>
      </c>
      <c r="Z26" s="23">
        <v>0.128</v>
      </c>
    </row>
    <row r="27" spans="1:26" ht="13.5" thickBot="1">
      <c r="A27" s="90"/>
      <c r="B27" s="93"/>
      <c r="C27" s="66"/>
      <c r="D27" s="99"/>
      <c r="E27" s="66"/>
      <c r="F27" s="99"/>
      <c r="G27" s="66"/>
      <c r="H27" s="102"/>
      <c r="I27" s="105"/>
      <c r="J27" s="99"/>
      <c r="K27" s="66"/>
      <c r="L27" s="99"/>
      <c r="M27" s="66"/>
      <c r="N27" s="111"/>
      <c r="O27" s="4" t="s">
        <v>115</v>
      </c>
      <c r="P27" s="6">
        <v>0.2203</v>
      </c>
      <c r="Q27" s="11" t="s">
        <v>115</v>
      </c>
      <c r="R27" s="21">
        <v>0.1401</v>
      </c>
      <c r="S27" s="16" t="s">
        <v>116</v>
      </c>
      <c r="T27" s="29">
        <v>0.0726</v>
      </c>
      <c r="U27" s="56" t="s">
        <v>140</v>
      </c>
      <c r="V27" s="26" t="s">
        <v>140</v>
      </c>
      <c r="W27" s="50" t="s">
        <v>140</v>
      </c>
      <c r="X27" s="26" t="s">
        <v>140</v>
      </c>
      <c r="Y27" s="50" t="s">
        <v>140</v>
      </c>
      <c r="Z27" s="24" t="s">
        <v>140</v>
      </c>
    </row>
    <row r="28" spans="1:26" ht="12.75">
      <c r="A28" s="88">
        <v>8</v>
      </c>
      <c r="B28" s="91" t="s">
        <v>15</v>
      </c>
      <c r="C28" s="97">
        <f>SUM(P28:P30)</f>
        <v>0.9919999999999999</v>
      </c>
      <c r="D28" s="64">
        <v>9017</v>
      </c>
      <c r="E28" s="97">
        <f>SUM(R28:R30)</f>
        <v>0.9989999999999999</v>
      </c>
      <c r="F28" s="64">
        <v>7033</v>
      </c>
      <c r="G28" s="97">
        <f>SUM(T28:T30)</f>
        <v>0.9787</v>
      </c>
      <c r="H28" s="100">
        <v>5964</v>
      </c>
      <c r="I28" s="103">
        <f>SUM(V28:V30)</f>
        <v>1</v>
      </c>
      <c r="J28" s="64">
        <v>10000</v>
      </c>
      <c r="K28" s="97">
        <f>SUM(X28:X30)</f>
        <v>1</v>
      </c>
      <c r="L28" s="64">
        <v>10000</v>
      </c>
      <c r="M28" s="97">
        <f>SUM(Z28:Z30)</f>
        <v>1</v>
      </c>
      <c r="N28" s="109">
        <v>10000</v>
      </c>
      <c r="O28" s="7" t="s">
        <v>243</v>
      </c>
      <c r="P28" s="27">
        <v>0.9489</v>
      </c>
      <c r="Q28" s="9" t="s">
        <v>243</v>
      </c>
      <c r="R28" s="25">
        <v>0.8299</v>
      </c>
      <c r="S28" s="14" t="s">
        <v>243</v>
      </c>
      <c r="T28" s="22">
        <v>0.7491</v>
      </c>
      <c r="U28" s="9" t="s">
        <v>243</v>
      </c>
      <c r="V28" s="31">
        <v>1</v>
      </c>
      <c r="W28" s="14" t="s">
        <v>243</v>
      </c>
      <c r="X28" s="31">
        <v>1</v>
      </c>
      <c r="Y28" s="14" t="s">
        <v>243</v>
      </c>
      <c r="Z28" s="41">
        <v>1</v>
      </c>
    </row>
    <row r="29" spans="1:26" ht="12.75">
      <c r="A29" s="89"/>
      <c r="B29" s="92"/>
      <c r="C29" s="98"/>
      <c r="D29" s="65"/>
      <c r="E29" s="98"/>
      <c r="F29" s="65"/>
      <c r="G29" s="98"/>
      <c r="H29" s="101"/>
      <c r="I29" s="104"/>
      <c r="J29" s="65"/>
      <c r="K29" s="98"/>
      <c r="L29" s="65"/>
      <c r="M29" s="98"/>
      <c r="N29" s="110"/>
      <c r="O29" s="3" t="s">
        <v>97</v>
      </c>
      <c r="P29" s="5">
        <v>0.0336</v>
      </c>
      <c r="Q29" s="10" t="s">
        <v>30</v>
      </c>
      <c r="R29" s="20">
        <v>0.0962</v>
      </c>
      <c r="S29" s="15" t="s">
        <v>30</v>
      </c>
      <c r="T29" s="23">
        <v>0.1805</v>
      </c>
      <c r="U29" s="54" t="s">
        <v>140</v>
      </c>
      <c r="V29" s="20" t="s">
        <v>140</v>
      </c>
      <c r="W29" s="49" t="s">
        <v>140</v>
      </c>
      <c r="X29" s="20" t="s">
        <v>140</v>
      </c>
      <c r="Y29" s="49" t="s">
        <v>140</v>
      </c>
      <c r="Z29" s="23" t="s">
        <v>140</v>
      </c>
    </row>
    <row r="30" spans="1:26" ht="13.5" thickBot="1">
      <c r="A30" s="122"/>
      <c r="B30" s="123"/>
      <c r="C30" s="66"/>
      <c r="D30" s="124"/>
      <c r="E30" s="66"/>
      <c r="F30" s="124"/>
      <c r="G30" s="66"/>
      <c r="H30" s="125"/>
      <c r="I30" s="105"/>
      <c r="J30" s="124"/>
      <c r="K30" s="66"/>
      <c r="L30" s="124"/>
      <c r="M30" s="66"/>
      <c r="N30" s="126"/>
      <c r="O30" s="8" t="s">
        <v>30</v>
      </c>
      <c r="P30" s="28">
        <v>0.0095</v>
      </c>
      <c r="Q30" s="12" t="s">
        <v>97</v>
      </c>
      <c r="R30" s="26">
        <v>0.0729</v>
      </c>
      <c r="S30" s="17" t="s">
        <v>97</v>
      </c>
      <c r="T30" s="24">
        <v>0.0491</v>
      </c>
      <c r="U30" s="56" t="s">
        <v>140</v>
      </c>
      <c r="V30" s="26" t="s">
        <v>140</v>
      </c>
      <c r="W30" s="50" t="s">
        <v>140</v>
      </c>
      <c r="X30" s="26" t="s">
        <v>140</v>
      </c>
      <c r="Y30" s="50" t="s">
        <v>140</v>
      </c>
      <c r="Z30" s="24" t="s">
        <v>140</v>
      </c>
    </row>
    <row r="31" spans="1:26" ht="12.75">
      <c r="A31" s="88">
        <v>9</v>
      </c>
      <c r="B31" s="91" t="s">
        <v>207</v>
      </c>
      <c r="C31" s="97">
        <f>SUM(P31:P33)</f>
        <v>0.9738</v>
      </c>
      <c r="D31" s="64">
        <v>6126</v>
      </c>
      <c r="E31" s="97">
        <f>SUM(R31:R33)</f>
        <v>0.9806999999999999</v>
      </c>
      <c r="F31" s="64">
        <v>7035</v>
      </c>
      <c r="G31" s="97">
        <f>SUM(T31:T33)</f>
        <v>0.962</v>
      </c>
      <c r="H31" s="100">
        <v>5658</v>
      </c>
      <c r="I31" s="103">
        <f>SUM(V31:V33)</f>
        <v>1</v>
      </c>
      <c r="J31" s="64">
        <v>7312</v>
      </c>
      <c r="K31" s="97">
        <f>SUM(X31:X33)</f>
        <v>1</v>
      </c>
      <c r="L31" s="64">
        <v>9832</v>
      </c>
      <c r="M31" s="97">
        <f>SUM(Z31:Z33)</f>
        <v>1.0001</v>
      </c>
      <c r="N31" s="109">
        <v>9227</v>
      </c>
      <c r="O31" s="7" t="s">
        <v>208</v>
      </c>
      <c r="P31" s="25">
        <v>0.7628</v>
      </c>
      <c r="Q31" s="14" t="s">
        <v>208</v>
      </c>
      <c r="R31" s="25">
        <v>0.8291</v>
      </c>
      <c r="S31" s="14" t="s">
        <v>208</v>
      </c>
      <c r="T31" s="22">
        <v>0.733</v>
      </c>
      <c r="U31" s="7" t="s">
        <v>208</v>
      </c>
      <c r="V31" s="25">
        <v>0.84</v>
      </c>
      <c r="W31" s="14" t="s">
        <v>208</v>
      </c>
      <c r="X31" s="25">
        <v>0.9915</v>
      </c>
      <c r="Y31" s="14" t="s">
        <v>208</v>
      </c>
      <c r="Z31" s="22">
        <v>0.9602</v>
      </c>
    </row>
    <row r="32" spans="1:26" ht="12.75">
      <c r="A32" s="89"/>
      <c r="B32" s="92"/>
      <c r="C32" s="98"/>
      <c r="D32" s="65"/>
      <c r="E32" s="98"/>
      <c r="F32" s="65"/>
      <c r="G32" s="98"/>
      <c r="H32" s="101"/>
      <c r="I32" s="104"/>
      <c r="J32" s="65"/>
      <c r="K32" s="98"/>
      <c r="L32" s="65"/>
      <c r="M32" s="98"/>
      <c r="N32" s="110"/>
      <c r="O32" s="3" t="s">
        <v>209</v>
      </c>
      <c r="P32" s="20">
        <v>0.1688</v>
      </c>
      <c r="Q32" s="15" t="s">
        <v>209</v>
      </c>
      <c r="R32" s="20">
        <v>0.1232</v>
      </c>
      <c r="S32" s="15" t="s">
        <v>209</v>
      </c>
      <c r="T32" s="23">
        <v>0.1429</v>
      </c>
      <c r="U32" s="3" t="s">
        <v>210</v>
      </c>
      <c r="V32" s="20">
        <v>0.16</v>
      </c>
      <c r="W32" s="15" t="s">
        <v>210</v>
      </c>
      <c r="X32" s="20">
        <v>0.0085</v>
      </c>
      <c r="Y32" s="15" t="s">
        <v>210</v>
      </c>
      <c r="Z32" s="23">
        <v>0.0214</v>
      </c>
    </row>
    <row r="33" spans="1:26" ht="13.5" thickBot="1">
      <c r="A33" s="122"/>
      <c r="B33" s="123"/>
      <c r="C33" s="66"/>
      <c r="D33" s="124"/>
      <c r="E33" s="66"/>
      <c r="F33" s="124"/>
      <c r="G33" s="66"/>
      <c r="H33" s="125"/>
      <c r="I33" s="105"/>
      <c r="J33" s="124"/>
      <c r="K33" s="66"/>
      <c r="L33" s="124"/>
      <c r="M33" s="66"/>
      <c r="N33" s="126"/>
      <c r="O33" s="8" t="s">
        <v>210</v>
      </c>
      <c r="P33" s="26">
        <v>0.0422</v>
      </c>
      <c r="Q33" s="17" t="s">
        <v>210</v>
      </c>
      <c r="R33" s="26">
        <v>0.0284</v>
      </c>
      <c r="S33" s="17" t="s">
        <v>210</v>
      </c>
      <c r="T33" s="24">
        <v>0.0861</v>
      </c>
      <c r="U33" s="56" t="s">
        <v>140</v>
      </c>
      <c r="V33" s="26" t="s">
        <v>140</v>
      </c>
      <c r="W33" s="50" t="s">
        <v>140</v>
      </c>
      <c r="X33" s="26" t="s">
        <v>140</v>
      </c>
      <c r="Y33" s="17" t="s">
        <v>211</v>
      </c>
      <c r="Z33" s="24">
        <v>0.0185</v>
      </c>
    </row>
    <row r="34" spans="1:26" ht="12.75">
      <c r="A34" s="127">
        <v>10</v>
      </c>
      <c r="B34" s="128" t="s">
        <v>16</v>
      </c>
      <c r="C34" s="98">
        <f>SUM(P34:P36)</f>
        <v>0.99</v>
      </c>
      <c r="D34" s="129">
        <v>5459</v>
      </c>
      <c r="E34" s="98">
        <f>SUM(R34:R36)</f>
        <v>0.8530000000000001</v>
      </c>
      <c r="F34" s="129">
        <v>4919</v>
      </c>
      <c r="G34" s="98">
        <f>SUM(T34:T36)</f>
        <v>0.9033</v>
      </c>
      <c r="H34" s="130">
        <v>4882</v>
      </c>
      <c r="I34" s="104">
        <f>SUM(V34:V36)</f>
        <v>1</v>
      </c>
      <c r="J34" s="129">
        <v>6435</v>
      </c>
      <c r="K34" s="98">
        <f>SUM(X34:X36)</f>
        <v>1</v>
      </c>
      <c r="L34" s="129">
        <v>6326</v>
      </c>
      <c r="M34" s="98">
        <f>SUM(Z34:Z36)</f>
        <v>1</v>
      </c>
      <c r="N34" s="131">
        <v>6583</v>
      </c>
      <c r="O34" s="2" t="s">
        <v>242</v>
      </c>
      <c r="P34" s="1">
        <v>0.7121</v>
      </c>
      <c r="Q34" s="14" t="s">
        <v>242</v>
      </c>
      <c r="R34" s="25">
        <v>0.6843</v>
      </c>
      <c r="S34" s="14" t="s">
        <v>242</v>
      </c>
      <c r="T34" s="30">
        <v>0.6746</v>
      </c>
      <c r="U34" s="13" t="s">
        <v>90</v>
      </c>
      <c r="V34" s="19">
        <v>0.7679</v>
      </c>
      <c r="W34" s="13" t="s">
        <v>90</v>
      </c>
      <c r="X34" s="19">
        <v>0.7574</v>
      </c>
      <c r="Y34" s="13" t="s">
        <v>242</v>
      </c>
      <c r="Z34" s="30">
        <v>0.7863</v>
      </c>
    </row>
    <row r="35" spans="1:26" ht="12.75">
      <c r="A35" s="89"/>
      <c r="B35" s="92"/>
      <c r="C35" s="98"/>
      <c r="D35" s="65"/>
      <c r="E35" s="98"/>
      <c r="F35" s="65"/>
      <c r="G35" s="98"/>
      <c r="H35" s="101"/>
      <c r="I35" s="104"/>
      <c r="J35" s="65"/>
      <c r="K35" s="98"/>
      <c r="L35" s="65"/>
      <c r="M35" s="98"/>
      <c r="N35" s="110"/>
      <c r="O35" s="3" t="s">
        <v>87</v>
      </c>
      <c r="P35" s="42">
        <v>0.1453</v>
      </c>
      <c r="Q35" s="15" t="s">
        <v>30</v>
      </c>
      <c r="R35" s="20">
        <v>0.0935</v>
      </c>
      <c r="S35" s="15" t="s">
        <v>30</v>
      </c>
      <c r="T35" s="23">
        <v>0.1551</v>
      </c>
      <c r="U35" s="13" t="s">
        <v>242</v>
      </c>
      <c r="V35" s="20">
        <v>0.2321</v>
      </c>
      <c r="W35" s="13" t="s">
        <v>242</v>
      </c>
      <c r="X35" s="20">
        <v>0.2426</v>
      </c>
      <c r="Y35" s="13" t="s">
        <v>90</v>
      </c>
      <c r="Z35" s="23">
        <v>0.1994</v>
      </c>
    </row>
    <row r="36" spans="1:26" ht="13.5" thickBot="1">
      <c r="A36" s="122"/>
      <c r="B36" s="93"/>
      <c r="C36" s="66"/>
      <c r="D36" s="99"/>
      <c r="E36" s="66"/>
      <c r="F36" s="99"/>
      <c r="G36" s="66"/>
      <c r="H36" s="102"/>
      <c r="I36" s="105"/>
      <c r="J36" s="99"/>
      <c r="K36" s="66"/>
      <c r="L36" s="99"/>
      <c r="M36" s="66"/>
      <c r="N36" s="111"/>
      <c r="O36" s="4" t="s">
        <v>88</v>
      </c>
      <c r="P36" s="6">
        <v>0.1326</v>
      </c>
      <c r="Q36" s="17" t="s">
        <v>89</v>
      </c>
      <c r="R36" s="26">
        <v>0.0752</v>
      </c>
      <c r="S36" s="17" t="s">
        <v>89</v>
      </c>
      <c r="T36" s="29">
        <v>0.0736</v>
      </c>
      <c r="U36" s="56" t="s">
        <v>140</v>
      </c>
      <c r="V36" s="26" t="s">
        <v>140</v>
      </c>
      <c r="W36" s="50" t="s">
        <v>140</v>
      </c>
      <c r="X36" s="26" t="s">
        <v>140</v>
      </c>
      <c r="Y36" s="16" t="s">
        <v>91</v>
      </c>
      <c r="Z36" s="29">
        <v>0.0143</v>
      </c>
    </row>
    <row r="37" spans="1:26" ht="12.75">
      <c r="A37" s="127">
        <v>11</v>
      </c>
      <c r="B37" s="91" t="s">
        <v>17</v>
      </c>
      <c r="C37" s="97">
        <f>SUM(P37:P39)</f>
        <v>1.0001</v>
      </c>
      <c r="D37" s="64">
        <v>6191</v>
      </c>
      <c r="E37" s="97">
        <f>SUM(R37:R39)</f>
        <v>0.9995999999999999</v>
      </c>
      <c r="F37" s="64">
        <v>7890</v>
      </c>
      <c r="G37" s="97">
        <f>SUM(T37:T39)</f>
        <v>0.997</v>
      </c>
      <c r="H37" s="100">
        <v>7920</v>
      </c>
      <c r="I37" s="103">
        <f>SUM(V37:V39)</f>
        <v>1</v>
      </c>
      <c r="J37" s="64">
        <v>9355</v>
      </c>
      <c r="K37" s="97">
        <f>SUM(X37:X39)</f>
        <v>1</v>
      </c>
      <c r="L37" s="64">
        <v>10000</v>
      </c>
      <c r="M37" s="97">
        <f>SUM(Z37:Z39)</f>
        <v>1</v>
      </c>
      <c r="N37" s="109">
        <v>5014</v>
      </c>
      <c r="O37" s="7" t="s">
        <v>246</v>
      </c>
      <c r="P37" s="27">
        <v>0.754</v>
      </c>
      <c r="Q37" s="9" t="s">
        <v>246</v>
      </c>
      <c r="R37" s="25">
        <v>0.882</v>
      </c>
      <c r="S37" s="14" t="s">
        <v>246</v>
      </c>
      <c r="T37" s="22">
        <v>0.886</v>
      </c>
      <c r="U37" s="9" t="s">
        <v>98</v>
      </c>
      <c r="V37" s="25">
        <v>0.967</v>
      </c>
      <c r="W37" s="14" t="s">
        <v>98</v>
      </c>
      <c r="X37" s="31">
        <v>1</v>
      </c>
      <c r="Y37" s="14" t="s">
        <v>246</v>
      </c>
      <c r="Z37" s="22">
        <v>0.526</v>
      </c>
    </row>
    <row r="38" spans="1:26" ht="12.75">
      <c r="A38" s="89"/>
      <c r="B38" s="92"/>
      <c r="C38" s="98"/>
      <c r="D38" s="65"/>
      <c r="E38" s="98"/>
      <c r="F38" s="65"/>
      <c r="G38" s="98"/>
      <c r="H38" s="101"/>
      <c r="I38" s="104"/>
      <c r="J38" s="65"/>
      <c r="K38" s="98"/>
      <c r="L38" s="65"/>
      <c r="M38" s="98"/>
      <c r="N38" s="110"/>
      <c r="O38" s="3" t="s">
        <v>98</v>
      </c>
      <c r="P38" s="5">
        <v>0.224</v>
      </c>
      <c r="Q38" s="10" t="s">
        <v>98</v>
      </c>
      <c r="R38" s="20">
        <v>0.102</v>
      </c>
      <c r="S38" s="15" t="s">
        <v>30</v>
      </c>
      <c r="T38" s="23">
        <v>0.085</v>
      </c>
      <c r="U38" s="10" t="s">
        <v>246</v>
      </c>
      <c r="V38" s="20">
        <v>0.033</v>
      </c>
      <c r="W38" s="49" t="s">
        <v>140</v>
      </c>
      <c r="X38" s="20" t="s">
        <v>140</v>
      </c>
      <c r="Y38" s="15" t="s">
        <v>98</v>
      </c>
      <c r="Z38" s="23">
        <v>0.474</v>
      </c>
    </row>
    <row r="39" spans="1:26" ht="13.5" thickBot="1">
      <c r="A39" s="90"/>
      <c r="B39" s="123"/>
      <c r="C39" s="66"/>
      <c r="D39" s="124"/>
      <c r="E39" s="66"/>
      <c r="F39" s="124"/>
      <c r="G39" s="66"/>
      <c r="H39" s="125"/>
      <c r="I39" s="105"/>
      <c r="J39" s="124"/>
      <c r="K39" s="66"/>
      <c r="L39" s="124"/>
      <c r="M39" s="66"/>
      <c r="N39" s="126"/>
      <c r="O39" s="8" t="s">
        <v>99</v>
      </c>
      <c r="P39" s="28">
        <v>0.0221</v>
      </c>
      <c r="Q39" s="12" t="s">
        <v>30</v>
      </c>
      <c r="R39" s="26">
        <v>0.0156</v>
      </c>
      <c r="S39" s="17" t="s">
        <v>98</v>
      </c>
      <c r="T39" s="24">
        <v>0.026</v>
      </c>
      <c r="U39" s="56" t="s">
        <v>140</v>
      </c>
      <c r="V39" s="26" t="s">
        <v>140</v>
      </c>
      <c r="W39" s="50" t="s">
        <v>140</v>
      </c>
      <c r="X39" s="26" t="s">
        <v>140</v>
      </c>
      <c r="Y39" s="50" t="s">
        <v>140</v>
      </c>
      <c r="Z39" s="24" t="s">
        <v>140</v>
      </c>
    </row>
    <row r="40" spans="1:26" ht="12.75">
      <c r="A40" s="88">
        <v>12</v>
      </c>
      <c r="B40" s="128" t="s">
        <v>18</v>
      </c>
      <c r="C40" s="97">
        <f>SUM(P40:P42)</f>
        <v>0.9758000000000001</v>
      </c>
      <c r="D40" s="129">
        <v>8361</v>
      </c>
      <c r="E40" s="97">
        <f>SUM(R40:R42)</f>
        <v>0.9873999999999999</v>
      </c>
      <c r="F40" s="129">
        <v>5182</v>
      </c>
      <c r="G40" s="97">
        <f>SUM(T40:T42)</f>
        <v>0.9796</v>
      </c>
      <c r="H40" s="130">
        <v>7378</v>
      </c>
      <c r="I40" s="103">
        <f>SUM(V40:V42)</f>
        <v>1</v>
      </c>
      <c r="J40" s="129">
        <v>10000</v>
      </c>
      <c r="K40" s="97">
        <f>SUM(X40:X42)</f>
        <v>1</v>
      </c>
      <c r="L40" s="129">
        <v>10000</v>
      </c>
      <c r="M40" s="97">
        <f>SUM(Z40:Z42)</f>
        <v>1</v>
      </c>
      <c r="N40" s="131">
        <v>10000</v>
      </c>
      <c r="O40" s="7" t="s">
        <v>247</v>
      </c>
      <c r="P40" s="1">
        <v>0.913</v>
      </c>
      <c r="Q40" s="13" t="s">
        <v>247</v>
      </c>
      <c r="R40" s="19">
        <v>0.6355</v>
      </c>
      <c r="S40" s="13" t="s">
        <v>247</v>
      </c>
      <c r="T40" s="30">
        <v>0.8533</v>
      </c>
      <c r="U40" s="7" t="s">
        <v>247</v>
      </c>
      <c r="V40" s="32">
        <v>1</v>
      </c>
      <c r="W40" s="13" t="s">
        <v>247</v>
      </c>
      <c r="X40" s="32">
        <v>1</v>
      </c>
      <c r="Y40" s="13" t="s">
        <v>247</v>
      </c>
      <c r="Z40" s="40">
        <v>1</v>
      </c>
    </row>
    <row r="41" spans="1:26" ht="12.75">
      <c r="A41" s="89"/>
      <c r="B41" s="92"/>
      <c r="C41" s="98"/>
      <c r="D41" s="65"/>
      <c r="E41" s="98"/>
      <c r="F41" s="65"/>
      <c r="G41" s="98"/>
      <c r="H41" s="101"/>
      <c r="I41" s="104"/>
      <c r="J41" s="65"/>
      <c r="K41" s="98"/>
      <c r="L41" s="65"/>
      <c r="M41" s="98"/>
      <c r="N41" s="110"/>
      <c r="O41" s="3" t="s">
        <v>92</v>
      </c>
      <c r="P41" s="5">
        <v>0.0398</v>
      </c>
      <c r="Q41" s="10" t="s">
        <v>30</v>
      </c>
      <c r="R41" s="20">
        <v>0.3376</v>
      </c>
      <c r="S41" s="10" t="s">
        <v>30</v>
      </c>
      <c r="T41" s="23">
        <v>0.0915</v>
      </c>
      <c r="U41" s="54" t="s">
        <v>140</v>
      </c>
      <c r="V41" s="20" t="s">
        <v>140</v>
      </c>
      <c r="W41" s="49" t="s">
        <v>140</v>
      </c>
      <c r="X41" s="20" t="s">
        <v>140</v>
      </c>
      <c r="Y41" s="49" t="s">
        <v>140</v>
      </c>
      <c r="Z41" s="23" t="s">
        <v>140</v>
      </c>
    </row>
    <row r="42" spans="1:26" ht="13.5" thickBot="1">
      <c r="A42" s="122"/>
      <c r="B42" s="93"/>
      <c r="C42" s="66"/>
      <c r="D42" s="99"/>
      <c r="E42" s="66"/>
      <c r="F42" s="99"/>
      <c r="G42" s="66"/>
      <c r="H42" s="102"/>
      <c r="I42" s="105"/>
      <c r="J42" s="99"/>
      <c r="K42" s="66"/>
      <c r="L42" s="99"/>
      <c r="M42" s="66"/>
      <c r="N42" s="111"/>
      <c r="O42" s="4" t="s">
        <v>93</v>
      </c>
      <c r="P42" s="6">
        <v>0.023</v>
      </c>
      <c r="Q42" s="11" t="s">
        <v>92</v>
      </c>
      <c r="R42" s="21">
        <v>0.0143</v>
      </c>
      <c r="S42" s="16" t="s">
        <v>94</v>
      </c>
      <c r="T42" s="29">
        <v>0.0348</v>
      </c>
      <c r="U42" s="56" t="s">
        <v>140</v>
      </c>
      <c r="V42" s="26" t="s">
        <v>140</v>
      </c>
      <c r="W42" s="50" t="s">
        <v>140</v>
      </c>
      <c r="X42" s="26" t="s">
        <v>140</v>
      </c>
      <c r="Y42" s="50" t="s">
        <v>140</v>
      </c>
      <c r="Z42" s="24" t="s">
        <v>140</v>
      </c>
    </row>
    <row r="43" spans="1:26" ht="12.75">
      <c r="A43" s="127">
        <v>13</v>
      </c>
      <c r="B43" s="91" t="s">
        <v>19</v>
      </c>
      <c r="C43" s="97">
        <f>SUM(P43:P45)</f>
        <v>0.9896999999999999</v>
      </c>
      <c r="D43" s="64">
        <v>9219</v>
      </c>
      <c r="E43" s="97">
        <f>SUM(R43:R45)</f>
        <v>0.9853</v>
      </c>
      <c r="F43" s="64">
        <v>8708</v>
      </c>
      <c r="G43" s="97">
        <f>SUM(T43:T45)</f>
        <v>0.9826</v>
      </c>
      <c r="H43" s="100">
        <v>6716</v>
      </c>
      <c r="I43" s="103">
        <f>SUM(V43:V45)</f>
        <v>1</v>
      </c>
      <c r="J43" s="64">
        <v>8540</v>
      </c>
      <c r="K43" s="97">
        <f>SUM(X43:X45)</f>
        <v>1</v>
      </c>
      <c r="L43" s="64">
        <v>10000</v>
      </c>
      <c r="M43" s="97">
        <f>SUM(Z43:Z45)</f>
        <v>1</v>
      </c>
      <c r="N43" s="109">
        <v>10000</v>
      </c>
      <c r="O43" s="7" t="s">
        <v>429</v>
      </c>
      <c r="P43" s="27">
        <v>0.9599</v>
      </c>
      <c r="Q43" s="9" t="s">
        <v>429</v>
      </c>
      <c r="R43" s="25">
        <v>0.9322</v>
      </c>
      <c r="S43" s="14" t="s">
        <v>429</v>
      </c>
      <c r="T43" s="22">
        <v>0.8043</v>
      </c>
      <c r="U43" s="9" t="s">
        <v>429</v>
      </c>
      <c r="V43" s="25">
        <v>0.9207</v>
      </c>
      <c r="W43" s="14" t="s">
        <v>429</v>
      </c>
      <c r="X43" s="31">
        <v>1</v>
      </c>
      <c r="Y43" s="14" t="s">
        <v>429</v>
      </c>
      <c r="Z43" s="41">
        <v>1</v>
      </c>
    </row>
    <row r="44" spans="1:26" ht="12.75">
      <c r="A44" s="89"/>
      <c r="B44" s="92"/>
      <c r="C44" s="98"/>
      <c r="D44" s="65"/>
      <c r="E44" s="98"/>
      <c r="F44" s="65"/>
      <c r="G44" s="98"/>
      <c r="H44" s="101"/>
      <c r="I44" s="104"/>
      <c r="J44" s="65"/>
      <c r="K44" s="98"/>
      <c r="L44" s="65"/>
      <c r="M44" s="98"/>
      <c r="N44" s="110"/>
      <c r="O44" s="3" t="s">
        <v>430</v>
      </c>
      <c r="P44" s="5">
        <v>0.0176</v>
      </c>
      <c r="Q44" s="10" t="s">
        <v>30</v>
      </c>
      <c r="R44" s="20">
        <v>0.0377</v>
      </c>
      <c r="S44" s="15" t="s">
        <v>30</v>
      </c>
      <c r="T44" s="23">
        <v>0.155</v>
      </c>
      <c r="U44" s="10" t="s">
        <v>431</v>
      </c>
      <c r="V44" s="20">
        <v>0.0793</v>
      </c>
      <c r="W44" s="49" t="s">
        <v>140</v>
      </c>
      <c r="X44" s="20" t="s">
        <v>140</v>
      </c>
      <c r="Y44" s="49" t="s">
        <v>140</v>
      </c>
      <c r="Z44" s="23" t="s">
        <v>140</v>
      </c>
    </row>
    <row r="45" spans="1:26" ht="13.5" thickBot="1">
      <c r="A45" s="90"/>
      <c r="B45" s="123"/>
      <c r="C45" s="66"/>
      <c r="D45" s="124"/>
      <c r="E45" s="66"/>
      <c r="F45" s="124"/>
      <c r="G45" s="66"/>
      <c r="H45" s="125"/>
      <c r="I45" s="105"/>
      <c r="J45" s="124"/>
      <c r="K45" s="66"/>
      <c r="L45" s="124"/>
      <c r="M45" s="66"/>
      <c r="N45" s="126"/>
      <c r="O45" s="8" t="s">
        <v>431</v>
      </c>
      <c r="P45" s="28">
        <v>0.0122</v>
      </c>
      <c r="Q45" s="12" t="s">
        <v>431</v>
      </c>
      <c r="R45" s="26">
        <v>0.0154</v>
      </c>
      <c r="S45" s="17" t="s">
        <v>28</v>
      </c>
      <c r="T45" s="24">
        <v>0.0233</v>
      </c>
      <c r="U45" s="56" t="s">
        <v>140</v>
      </c>
      <c r="V45" s="26" t="s">
        <v>140</v>
      </c>
      <c r="W45" s="50" t="s">
        <v>140</v>
      </c>
      <c r="X45" s="26" t="s">
        <v>140</v>
      </c>
      <c r="Y45" s="50" t="s">
        <v>140</v>
      </c>
      <c r="Z45" s="24" t="s">
        <v>140</v>
      </c>
    </row>
    <row r="46" spans="1:26" ht="12.75">
      <c r="A46" s="88">
        <v>14</v>
      </c>
      <c r="B46" s="128" t="s">
        <v>20</v>
      </c>
      <c r="C46" s="97">
        <f>SUM(P46:P48)</f>
        <v>0.9789</v>
      </c>
      <c r="D46" s="129">
        <v>6898</v>
      </c>
      <c r="E46" s="97">
        <f>SUM(R46:R48)</f>
        <v>0.9528</v>
      </c>
      <c r="F46" s="129">
        <v>5055.17</v>
      </c>
      <c r="G46" s="97">
        <f>SUM(T46:T48)</f>
        <v>0.9277</v>
      </c>
      <c r="H46" s="130">
        <v>6480</v>
      </c>
      <c r="I46" s="103">
        <f>SUM(V46:V48)</f>
        <v>1</v>
      </c>
      <c r="J46" s="129">
        <v>5001.73</v>
      </c>
      <c r="K46" s="97">
        <f>SUM(X46:X48)</f>
        <v>1</v>
      </c>
      <c r="L46" s="129">
        <v>5670.66</v>
      </c>
      <c r="M46" s="97">
        <f>SUM(Z46:Z48)</f>
        <v>0.9876999999999999</v>
      </c>
      <c r="N46" s="131">
        <v>8592.19</v>
      </c>
      <c r="O46" s="2" t="s">
        <v>248</v>
      </c>
      <c r="P46" s="1">
        <v>0.8196</v>
      </c>
      <c r="Q46" s="13" t="s">
        <v>248</v>
      </c>
      <c r="R46" s="19">
        <v>0.6831</v>
      </c>
      <c r="S46" s="18" t="s">
        <v>248</v>
      </c>
      <c r="T46" s="30">
        <v>0.7942</v>
      </c>
      <c r="U46" s="13" t="s">
        <v>248</v>
      </c>
      <c r="V46" s="19">
        <v>0.5093</v>
      </c>
      <c r="W46" s="18" t="s">
        <v>248</v>
      </c>
      <c r="X46" s="19">
        <v>0.7197</v>
      </c>
      <c r="Y46" s="18" t="s">
        <v>248</v>
      </c>
      <c r="Z46" s="30">
        <v>0.9257</v>
      </c>
    </row>
    <row r="47" spans="1:26" ht="12.75">
      <c r="A47" s="89"/>
      <c r="B47" s="92"/>
      <c r="C47" s="98"/>
      <c r="D47" s="65"/>
      <c r="E47" s="98"/>
      <c r="F47" s="65"/>
      <c r="G47" s="98"/>
      <c r="H47" s="101"/>
      <c r="I47" s="104"/>
      <c r="J47" s="65"/>
      <c r="K47" s="98"/>
      <c r="L47" s="65"/>
      <c r="M47" s="98"/>
      <c r="N47" s="110"/>
      <c r="O47" s="3" t="s">
        <v>121</v>
      </c>
      <c r="P47" s="5">
        <v>0.1312</v>
      </c>
      <c r="Q47" s="10" t="s">
        <v>121</v>
      </c>
      <c r="R47" s="20">
        <v>0.1586</v>
      </c>
      <c r="S47" s="15" t="s">
        <v>98</v>
      </c>
      <c r="T47" s="23">
        <v>0.1131</v>
      </c>
      <c r="U47" s="10" t="s">
        <v>123</v>
      </c>
      <c r="V47" s="20">
        <v>0.4907</v>
      </c>
      <c r="W47" s="15" t="s">
        <v>123</v>
      </c>
      <c r="X47" s="20">
        <v>0.2102</v>
      </c>
      <c r="Y47" s="15" t="s">
        <v>123</v>
      </c>
      <c r="Z47" s="23">
        <v>0.0416</v>
      </c>
    </row>
    <row r="48" spans="1:26" ht="13.5" thickBot="1">
      <c r="A48" s="122"/>
      <c r="B48" s="93"/>
      <c r="C48" s="66"/>
      <c r="D48" s="99"/>
      <c r="E48" s="66"/>
      <c r="F48" s="99"/>
      <c r="G48" s="66"/>
      <c r="H48" s="102"/>
      <c r="I48" s="105"/>
      <c r="J48" s="99"/>
      <c r="K48" s="66"/>
      <c r="L48" s="99"/>
      <c r="M48" s="66"/>
      <c r="N48" s="111"/>
      <c r="O48" s="4" t="s">
        <v>122</v>
      </c>
      <c r="P48" s="6">
        <v>0.0281</v>
      </c>
      <c r="Q48" s="11" t="s">
        <v>98</v>
      </c>
      <c r="R48" s="21">
        <v>0.1111</v>
      </c>
      <c r="S48" s="16" t="s">
        <v>122</v>
      </c>
      <c r="T48" s="29">
        <v>0.0204</v>
      </c>
      <c r="U48" s="56" t="s">
        <v>140</v>
      </c>
      <c r="V48" s="26" t="s">
        <v>140</v>
      </c>
      <c r="W48" s="16" t="s">
        <v>121</v>
      </c>
      <c r="X48" s="21">
        <v>0.0701</v>
      </c>
      <c r="Y48" s="16" t="s">
        <v>122</v>
      </c>
      <c r="Z48" s="29">
        <v>0.0204</v>
      </c>
    </row>
    <row r="49" spans="1:26" ht="15" customHeight="1">
      <c r="A49" s="127">
        <v>15</v>
      </c>
      <c r="B49" s="91" t="s">
        <v>21</v>
      </c>
      <c r="C49" s="97">
        <f>SUM(P49:P51)</f>
        <v>0.9503</v>
      </c>
      <c r="D49" s="64">
        <v>4311</v>
      </c>
      <c r="E49" s="97">
        <f>SUM(R49:R51)</f>
        <v>0.9682000000000001</v>
      </c>
      <c r="F49" s="64">
        <v>4130</v>
      </c>
      <c r="G49" s="97">
        <f>SUM(T49:T51)</f>
        <v>0.7326999999999999</v>
      </c>
      <c r="H49" s="100">
        <v>1383</v>
      </c>
      <c r="I49" s="103">
        <f>SUM(V49:V51)</f>
        <v>1</v>
      </c>
      <c r="J49" s="64">
        <v>9854</v>
      </c>
      <c r="K49" s="97">
        <f>SUM(X49:X51)</f>
        <v>1</v>
      </c>
      <c r="L49" s="64">
        <v>4851</v>
      </c>
      <c r="M49" s="97">
        <f>SUM(Z49:Z51)</f>
        <v>1</v>
      </c>
      <c r="N49" s="109">
        <v>4656</v>
      </c>
      <c r="O49" s="33" t="s">
        <v>252</v>
      </c>
      <c r="P49" s="25">
        <v>0.6299</v>
      </c>
      <c r="Q49" s="35" t="s">
        <v>252</v>
      </c>
      <c r="R49" s="25">
        <v>0.6056</v>
      </c>
      <c r="S49" s="35" t="s">
        <v>251</v>
      </c>
      <c r="T49" s="22">
        <v>0.4646</v>
      </c>
      <c r="U49" s="37" t="s">
        <v>252</v>
      </c>
      <c r="V49" s="25">
        <v>0.9926</v>
      </c>
      <c r="W49" s="35" t="s">
        <v>252</v>
      </c>
      <c r="X49" s="25">
        <v>0.5692</v>
      </c>
      <c r="Y49" s="35" t="s">
        <v>251</v>
      </c>
      <c r="Z49" s="22">
        <v>0.7536</v>
      </c>
    </row>
    <row r="50" spans="1:26" ht="12.75">
      <c r="A50" s="89"/>
      <c r="B50" s="92"/>
      <c r="C50" s="98"/>
      <c r="D50" s="65"/>
      <c r="E50" s="98"/>
      <c r="F50" s="65"/>
      <c r="G50" s="98"/>
      <c r="H50" s="101"/>
      <c r="I50" s="104"/>
      <c r="J50" s="65"/>
      <c r="K50" s="98"/>
      <c r="L50" s="65"/>
      <c r="M50" s="98"/>
      <c r="N50" s="110"/>
      <c r="O50" s="34" t="s">
        <v>251</v>
      </c>
      <c r="P50" s="20">
        <v>0.1967</v>
      </c>
      <c r="Q50" s="36" t="s">
        <v>251</v>
      </c>
      <c r="R50" s="20">
        <v>0.182</v>
      </c>
      <c r="S50" s="15" t="s">
        <v>84</v>
      </c>
      <c r="T50" s="23">
        <v>0.1528</v>
      </c>
      <c r="U50" s="38" t="s">
        <v>251</v>
      </c>
      <c r="V50" s="20">
        <v>0.0074</v>
      </c>
      <c r="W50" s="36" t="s">
        <v>86</v>
      </c>
      <c r="X50" s="20">
        <v>0.4002</v>
      </c>
      <c r="Y50" s="36" t="s">
        <v>86</v>
      </c>
      <c r="Z50" s="23">
        <v>0.1504</v>
      </c>
    </row>
    <row r="51" spans="1:26" ht="14.25" customHeight="1" thickBot="1">
      <c r="A51" s="90"/>
      <c r="B51" s="123"/>
      <c r="C51" s="66"/>
      <c r="D51" s="124"/>
      <c r="E51" s="66"/>
      <c r="F51" s="124"/>
      <c r="G51" s="66"/>
      <c r="H51" s="125"/>
      <c r="I51" s="105"/>
      <c r="J51" s="124"/>
      <c r="K51" s="66"/>
      <c r="L51" s="124"/>
      <c r="M51" s="66"/>
      <c r="N51" s="126"/>
      <c r="O51" s="8" t="s">
        <v>84</v>
      </c>
      <c r="P51" s="26">
        <v>0.1237</v>
      </c>
      <c r="Q51" s="17" t="s">
        <v>84</v>
      </c>
      <c r="R51" s="26">
        <v>0.1806</v>
      </c>
      <c r="S51" s="17" t="s">
        <v>85</v>
      </c>
      <c r="T51" s="24">
        <v>0.1153</v>
      </c>
      <c r="U51" s="56" t="s">
        <v>140</v>
      </c>
      <c r="V51" s="26" t="s">
        <v>140</v>
      </c>
      <c r="W51" s="39" t="s">
        <v>251</v>
      </c>
      <c r="X51" s="26">
        <v>0.0306</v>
      </c>
      <c r="Y51" s="39" t="s">
        <v>252</v>
      </c>
      <c r="Z51" s="24">
        <v>0.096</v>
      </c>
    </row>
    <row r="52" spans="1:26" ht="12.75">
      <c r="A52" s="88">
        <v>16</v>
      </c>
      <c r="B52" s="128" t="s">
        <v>22</v>
      </c>
      <c r="C52" s="97">
        <f>SUM(P52:P54)</f>
        <v>0.9751</v>
      </c>
      <c r="D52" s="129">
        <v>8852</v>
      </c>
      <c r="E52" s="97">
        <f>SUM(R52:R54)</f>
        <v>0.9426000000000001</v>
      </c>
      <c r="F52" s="129">
        <v>8075.359</v>
      </c>
      <c r="G52" s="97">
        <f>SUM(T52:T54)</f>
        <v>0.8720000000000001</v>
      </c>
      <c r="H52" s="130">
        <v>4390.61</v>
      </c>
      <c r="I52" s="103">
        <f>SUM(V52:V54)</f>
        <v>1</v>
      </c>
      <c r="J52" s="129">
        <v>5450.39</v>
      </c>
      <c r="K52" s="97">
        <f>SUM(X52:X54)</f>
        <v>1</v>
      </c>
      <c r="L52" s="64">
        <v>5493.54</v>
      </c>
      <c r="M52" s="97">
        <f>SUM(Z52:Z54)</f>
        <v>0.9971</v>
      </c>
      <c r="N52" s="100">
        <v>6101</v>
      </c>
      <c r="O52" s="43" t="s">
        <v>250</v>
      </c>
      <c r="P52" s="1">
        <v>0.9455</v>
      </c>
      <c r="Q52" s="45" t="s">
        <v>250</v>
      </c>
      <c r="R52" s="19">
        <v>0.8977</v>
      </c>
      <c r="S52" s="47" t="s">
        <v>250</v>
      </c>
      <c r="T52" s="30">
        <v>0.6366</v>
      </c>
      <c r="U52" s="45" t="s">
        <v>250</v>
      </c>
      <c r="V52" s="19">
        <v>0.6501</v>
      </c>
      <c r="W52" s="47" t="s">
        <v>250</v>
      </c>
      <c r="X52" s="19">
        <v>0.6571</v>
      </c>
      <c r="Y52" s="47" t="s">
        <v>250</v>
      </c>
      <c r="Z52" s="30">
        <v>0.7489</v>
      </c>
    </row>
    <row r="53" spans="1:26" ht="12.75">
      <c r="A53" s="89"/>
      <c r="B53" s="92"/>
      <c r="C53" s="98"/>
      <c r="D53" s="65"/>
      <c r="E53" s="98"/>
      <c r="F53" s="65"/>
      <c r="G53" s="98"/>
      <c r="H53" s="101"/>
      <c r="I53" s="104"/>
      <c r="J53" s="65"/>
      <c r="K53" s="98"/>
      <c r="L53" s="65"/>
      <c r="M53" s="98"/>
      <c r="N53" s="101"/>
      <c r="O53" s="34" t="s">
        <v>108</v>
      </c>
      <c r="P53" s="5">
        <v>0.0151</v>
      </c>
      <c r="Q53" s="38" t="s">
        <v>30</v>
      </c>
      <c r="R53" s="20">
        <v>0.0259</v>
      </c>
      <c r="S53" s="36" t="s">
        <v>110</v>
      </c>
      <c r="T53" s="23">
        <v>0.1543</v>
      </c>
      <c r="U53" s="38" t="s">
        <v>111</v>
      </c>
      <c r="V53" s="20">
        <v>0.3499</v>
      </c>
      <c r="W53" s="36" t="s">
        <v>111</v>
      </c>
      <c r="X53" s="20">
        <v>0.3429</v>
      </c>
      <c r="Y53" s="36" t="s">
        <v>111</v>
      </c>
      <c r="Z53" s="23">
        <v>0.2106</v>
      </c>
    </row>
    <row r="54" spans="1:26" ht="13.5" thickBot="1">
      <c r="A54" s="122"/>
      <c r="B54" s="123"/>
      <c r="C54" s="66"/>
      <c r="D54" s="124"/>
      <c r="E54" s="66"/>
      <c r="F54" s="124"/>
      <c r="G54" s="66"/>
      <c r="H54" s="125"/>
      <c r="I54" s="105"/>
      <c r="J54" s="124"/>
      <c r="K54" s="66"/>
      <c r="L54" s="124"/>
      <c r="M54" s="66"/>
      <c r="N54" s="125"/>
      <c r="O54" s="44" t="s">
        <v>109</v>
      </c>
      <c r="P54" s="28">
        <v>0.0145</v>
      </c>
      <c r="Q54" s="46" t="s">
        <v>109</v>
      </c>
      <c r="R54" s="26">
        <v>0.019</v>
      </c>
      <c r="S54" s="39" t="s">
        <v>30</v>
      </c>
      <c r="T54" s="24">
        <v>0.0811</v>
      </c>
      <c r="U54" s="56" t="s">
        <v>140</v>
      </c>
      <c r="V54" s="26" t="s">
        <v>140</v>
      </c>
      <c r="W54" s="50" t="s">
        <v>140</v>
      </c>
      <c r="X54" s="26" t="s">
        <v>140</v>
      </c>
      <c r="Y54" s="39" t="s">
        <v>112</v>
      </c>
      <c r="Z54" s="24">
        <v>0.0376</v>
      </c>
    </row>
  </sheetData>
  <mergeCells count="257">
    <mergeCell ref="A1:Z1"/>
    <mergeCell ref="M31:M33"/>
    <mergeCell ref="N31:N33"/>
    <mergeCell ref="I31:I33"/>
    <mergeCell ref="J31:J33"/>
    <mergeCell ref="K31:K33"/>
    <mergeCell ref="L31:L33"/>
    <mergeCell ref="F31:F33"/>
    <mergeCell ref="G31:G33"/>
    <mergeCell ref="H31:H33"/>
    <mergeCell ref="A31:A33"/>
    <mergeCell ref="B31:B33"/>
    <mergeCell ref="C31:C33"/>
    <mergeCell ref="D31:D33"/>
    <mergeCell ref="E31:E33"/>
    <mergeCell ref="A40:A42"/>
    <mergeCell ref="N52:N54"/>
    <mergeCell ref="C5:C6"/>
    <mergeCell ref="D5:D6"/>
    <mergeCell ref="E5:E6"/>
    <mergeCell ref="F5:F6"/>
    <mergeCell ref="G5:G6"/>
    <mergeCell ref="H5:H6"/>
    <mergeCell ref="I5:I6"/>
    <mergeCell ref="M52:M54"/>
    <mergeCell ref="N49:N51"/>
    <mergeCell ref="A52:A54"/>
    <mergeCell ref="B52:B54"/>
    <mergeCell ref="C52:C54"/>
    <mergeCell ref="D52:D54"/>
    <mergeCell ref="E52:E54"/>
    <mergeCell ref="F52:F54"/>
    <mergeCell ref="G52:G54"/>
    <mergeCell ref="H52:H54"/>
    <mergeCell ref="I52:I54"/>
    <mergeCell ref="J49:J51"/>
    <mergeCell ref="K49:K51"/>
    <mergeCell ref="L49:L51"/>
    <mergeCell ref="I49:I51"/>
    <mergeCell ref="J52:J54"/>
    <mergeCell ref="K52:K54"/>
    <mergeCell ref="L52:L54"/>
    <mergeCell ref="M49:M51"/>
    <mergeCell ref="N46:N48"/>
    <mergeCell ref="A49:A51"/>
    <mergeCell ref="B49:B51"/>
    <mergeCell ref="C49:C51"/>
    <mergeCell ref="D49:D51"/>
    <mergeCell ref="E49:E51"/>
    <mergeCell ref="F49:F51"/>
    <mergeCell ref="G49:G51"/>
    <mergeCell ref="H49:H51"/>
    <mergeCell ref="M46:M48"/>
    <mergeCell ref="N43:N45"/>
    <mergeCell ref="A46:A48"/>
    <mergeCell ref="B46:B48"/>
    <mergeCell ref="C46:C48"/>
    <mergeCell ref="D46:D48"/>
    <mergeCell ref="E46:E48"/>
    <mergeCell ref="F46:F48"/>
    <mergeCell ref="G46:G48"/>
    <mergeCell ref="H46:H48"/>
    <mergeCell ref="I46:I48"/>
    <mergeCell ref="J43:J45"/>
    <mergeCell ref="K43:K45"/>
    <mergeCell ref="L43:L45"/>
    <mergeCell ref="I43:I45"/>
    <mergeCell ref="J46:J48"/>
    <mergeCell ref="K46:K48"/>
    <mergeCell ref="L46:L48"/>
    <mergeCell ref="M43:M45"/>
    <mergeCell ref="N40:N42"/>
    <mergeCell ref="A43:A45"/>
    <mergeCell ref="B43:B45"/>
    <mergeCell ref="C43:C45"/>
    <mergeCell ref="D43:D45"/>
    <mergeCell ref="E43:E45"/>
    <mergeCell ref="F43:F45"/>
    <mergeCell ref="G43:G45"/>
    <mergeCell ref="H43:H45"/>
    <mergeCell ref="M40:M42"/>
    <mergeCell ref="N37:N39"/>
    <mergeCell ref="B40:B42"/>
    <mergeCell ref="C40:C42"/>
    <mergeCell ref="D40:D42"/>
    <mergeCell ref="E40:E42"/>
    <mergeCell ref="F40:F42"/>
    <mergeCell ref="G40:G42"/>
    <mergeCell ref="H40:H42"/>
    <mergeCell ref="I37:I39"/>
    <mergeCell ref="L34:L36"/>
    <mergeCell ref="I40:I42"/>
    <mergeCell ref="J37:J39"/>
    <mergeCell ref="K37:K39"/>
    <mergeCell ref="L37:L39"/>
    <mergeCell ref="J40:J42"/>
    <mergeCell ref="K40:K42"/>
    <mergeCell ref="L40:L42"/>
    <mergeCell ref="M37:M39"/>
    <mergeCell ref="N34:N36"/>
    <mergeCell ref="A37:A39"/>
    <mergeCell ref="B37:B39"/>
    <mergeCell ref="C37:C39"/>
    <mergeCell ref="D37:D39"/>
    <mergeCell ref="E37:E39"/>
    <mergeCell ref="F37:F39"/>
    <mergeCell ref="G37:G39"/>
    <mergeCell ref="H37:H39"/>
    <mergeCell ref="M28:M30"/>
    <mergeCell ref="N28:N30"/>
    <mergeCell ref="A34:A36"/>
    <mergeCell ref="B34:B36"/>
    <mergeCell ref="C34:C36"/>
    <mergeCell ref="D34:D36"/>
    <mergeCell ref="E34:E36"/>
    <mergeCell ref="F34:F36"/>
    <mergeCell ref="G34:G36"/>
    <mergeCell ref="M34:M36"/>
    <mergeCell ref="H34:H36"/>
    <mergeCell ref="I28:I30"/>
    <mergeCell ref="J28:J30"/>
    <mergeCell ref="K28:K30"/>
    <mergeCell ref="H28:H30"/>
    <mergeCell ref="I34:I36"/>
    <mergeCell ref="J34:J36"/>
    <mergeCell ref="K34:K36"/>
    <mergeCell ref="L28:L30"/>
    <mergeCell ref="M25:M27"/>
    <mergeCell ref="N25:N27"/>
    <mergeCell ref="A28:A30"/>
    <mergeCell ref="B28:B30"/>
    <mergeCell ref="C28:C30"/>
    <mergeCell ref="D28:D30"/>
    <mergeCell ref="E28:E30"/>
    <mergeCell ref="F28:F30"/>
    <mergeCell ref="G28:G30"/>
    <mergeCell ref="I25:I27"/>
    <mergeCell ref="J25:J27"/>
    <mergeCell ref="K25:K27"/>
    <mergeCell ref="L25:L27"/>
    <mergeCell ref="M22:M24"/>
    <mergeCell ref="N22:N24"/>
    <mergeCell ref="A25:A27"/>
    <mergeCell ref="B25:B27"/>
    <mergeCell ref="C25:C27"/>
    <mergeCell ref="D25:D27"/>
    <mergeCell ref="E25:E27"/>
    <mergeCell ref="F25:F27"/>
    <mergeCell ref="G25:G27"/>
    <mergeCell ref="H25:H27"/>
    <mergeCell ref="I22:I24"/>
    <mergeCell ref="J22:J24"/>
    <mergeCell ref="K22:K24"/>
    <mergeCell ref="L22:L24"/>
    <mergeCell ref="M19:M21"/>
    <mergeCell ref="N19:N21"/>
    <mergeCell ref="A22:A24"/>
    <mergeCell ref="B22:B24"/>
    <mergeCell ref="C22:C24"/>
    <mergeCell ref="D22:D24"/>
    <mergeCell ref="E22:E24"/>
    <mergeCell ref="F22:F24"/>
    <mergeCell ref="G22:G24"/>
    <mergeCell ref="H22:H24"/>
    <mergeCell ref="I19:I21"/>
    <mergeCell ref="J19:J21"/>
    <mergeCell ref="K19:K21"/>
    <mergeCell ref="L19:L21"/>
    <mergeCell ref="M16:M18"/>
    <mergeCell ref="N16:N18"/>
    <mergeCell ref="A19:A21"/>
    <mergeCell ref="B19:B21"/>
    <mergeCell ref="C19:C21"/>
    <mergeCell ref="D19:D21"/>
    <mergeCell ref="E19:E21"/>
    <mergeCell ref="F19:F21"/>
    <mergeCell ref="G19:G21"/>
    <mergeCell ref="H19:H21"/>
    <mergeCell ref="I16:I18"/>
    <mergeCell ref="J16:J18"/>
    <mergeCell ref="K16:K18"/>
    <mergeCell ref="L16:L18"/>
    <mergeCell ref="M13:M15"/>
    <mergeCell ref="N13:N15"/>
    <mergeCell ref="A16:A18"/>
    <mergeCell ref="B16:B18"/>
    <mergeCell ref="C16:C18"/>
    <mergeCell ref="D16:D18"/>
    <mergeCell ref="E16:E18"/>
    <mergeCell ref="F16:F18"/>
    <mergeCell ref="G16:G18"/>
    <mergeCell ref="H16:H18"/>
    <mergeCell ref="I13:I15"/>
    <mergeCell ref="J13:J15"/>
    <mergeCell ref="K13:K15"/>
    <mergeCell ref="L13:L15"/>
    <mergeCell ref="M10:M12"/>
    <mergeCell ref="N10:N12"/>
    <mergeCell ref="A13:A15"/>
    <mergeCell ref="B13:B15"/>
    <mergeCell ref="C13:C15"/>
    <mergeCell ref="D13:D15"/>
    <mergeCell ref="E13:E15"/>
    <mergeCell ref="F13:F15"/>
    <mergeCell ref="G13:G15"/>
    <mergeCell ref="H13:H15"/>
    <mergeCell ref="I10:I12"/>
    <mergeCell ref="J10:J12"/>
    <mergeCell ref="K10:K12"/>
    <mergeCell ref="L10:L12"/>
    <mergeCell ref="W5:X6"/>
    <mergeCell ref="Y5:Z6"/>
    <mergeCell ref="A10:A12"/>
    <mergeCell ref="B10:B12"/>
    <mergeCell ref="C10:C12"/>
    <mergeCell ref="D10:D12"/>
    <mergeCell ref="E10:E12"/>
    <mergeCell ref="F10:F12"/>
    <mergeCell ref="G10:G12"/>
    <mergeCell ref="H10:H12"/>
    <mergeCell ref="O5:P6"/>
    <mergeCell ref="Q5:R6"/>
    <mergeCell ref="S5:T6"/>
    <mergeCell ref="U5:V6"/>
    <mergeCell ref="M7:M9"/>
    <mergeCell ref="N7:N9"/>
    <mergeCell ref="M5:M6"/>
    <mergeCell ref="N5:N6"/>
    <mergeCell ref="I7:I9"/>
    <mergeCell ref="J7:J9"/>
    <mergeCell ref="K7:K9"/>
    <mergeCell ref="L7:L9"/>
    <mergeCell ref="O3:Z3"/>
    <mergeCell ref="A7:A9"/>
    <mergeCell ref="B7:B9"/>
    <mergeCell ref="A2:Z2"/>
    <mergeCell ref="C7:C9"/>
    <mergeCell ref="D7:D9"/>
    <mergeCell ref="E7:E9"/>
    <mergeCell ref="F7:F9"/>
    <mergeCell ref="G7:G9"/>
    <mergeCell ref="H7:H9"/>
    <mergeCell ref="U4:Z4"/>
    <mergeCell ref="I4:J4"/>
    <mergeCell ref="K4:L4"/>
    <mergeCell ref="M4:N4"/>
    <mergeCell ref="O4:T4"/>
    <mergeCell ref="A3:A6"/>
    <mergeCell ref="B3:B6"/>
    <mergeCell ref="K5:K6"/>
    <mergeCell ref="L5:L6"/>
    <mergeCell ref="C4:D4"/>
    <mergeCell ref="E4:F4"/>
    <mergeCell ref="C3:H3"/>
    <mergeCell ref="I3:N3"/>
    <mergeCell ref="G4:H4"/>
    <mergeCell ref="J5:J6"/>
  </mergeCells>
  <printOptions/>
  <pageMargins left="0.69" right="0.38" top="0.6" bottom="0.25" header="0.74" footer="0.25"/>
  <pageSetup horizontalDpi="600" verticalDpi="600" orientation="landscape" paperSize="8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workbookViewId="0" topLeftCell="A1">
      <selection activeCell="R26" sqref="R26"/>
    </sheetView>
  </sheetViews>
  <sheetFormatPr defaultColWidth="9.140625" defaultRowHeight="12.75"/>
  <cols>
    <col min="1" max="1" width="5.421875" style="0" customWidth="1"/>
    <col min="2" max="2" width="15.140625" style="0" customWidth="1"/>
    <col min="3" max="3" width="5.140625" style="0" bestFit="1" customWidth="1"/>
    <col min="4" max="4" width="5.28125" style="0" bestFit="1" customWidth="1"/>
    <col min="5" max="5" width="5.140625" style="0" bestFit="1" customWidth="1"/>
    <col min="6" max="6" width="5.28125" style="0" bestFit="1" customWidth="1"/>
    <col min="7" max="7" width="5.140625" style="0" bestFit="1" customWidth="1"/>
    <col min="8" max="8" width="5.28125" style="0" bestFit="1" customWidth="1"/>
    <col min="9" max="9" width="5.140625" style="0" bestFit="1" customWidth="1"/>
    <col min="10" max="10" width="5.28125" style="0" bestFit="1" customWidth="1"/>
    <col min="11" max="11" width="5.140625" style="0" bestFit="1" customWidth="1"/>
    <col min="12" max="12" width="5.28125" style="0" bestFit="1" customWidth="1"/>
    <col min="13" max="13" width="5.140625" style="0" bestFit="1" customWidth="1"/>
    <col min="14" max="14" width="5.28125" style="0" bestFit="1" customWidth="1"/>
    <col min="15" max="15" width="18.8515625" style="0" customWidth="1"/>
    <col min="16" max="16" width="5.421875" style="0" bestFit="1" customWidth="1"/>
    <col min="17" max="17" width="21.7109375" style="0" customWidth="1"/>
    <col min="18" max="18" width="5.421875" style="0" bestFit="1" customWidth="1"/>
    <col min="19" max="19" width="22.28125" style="0" customWidth="1"/>
    <col min="20" max="20" width="5.421875" style="0" bestFit="1" customWidth="1"/>
    <col min="21" max="21" width="21.57421875" style="0" customWidth="1"/>
    <col min="22" max="22" width="5.421875" style="0" bestFit="1" customWidth="1"/>
    <col min="23" max="23" width="19.140625" style="0" customWidth="1"/>
    <col min="24" max="24" width="5.421875" style="0" bestFit="1" customWidth="1"/>
    <col min="25" max="25" width="22.00390625" style="0" customWidth="1"/>
    <col min="26" max="26" width="5.421875" style="0" bestFit="1" customWidth="1"/>
  </cols>
  <sheetData>
    <row r="1" spans="1:26" ht="30" customHeight="1" thickBot="1">
      <c r="A1" s="134" t="s">
        <v>464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18" customHeight="1">
      <c r="A2" s="94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6"/>
    </row>
    <row r="3" spans="1:26" ht="15" customHeight="1">
      <c r="A3" s="67" t="s">
        <v>1</v>
      </c>
      <c r="B3" s="70" t="s">
        <v>2</v>
      </c>
      <c r="C3" s="70" t="s">
        <v>23</v>
      </c>
      <c r="D3" s="70"/>
      <c r="E3" s="70"/>
      <c r="F3" s="70"/>
      <c r="G3" s="70"/>
      <c r="H3" s="75"/>
      <c r="I3" s="76" t="s">
        <v>24</v>
      </c>
      <c r="J3" s="70"/>
      <c r="K3" s="70"/>
      <c r="L3" s="70"/>
      <c r="M3" s="70"/>
      <c r="N3" s="77"/>
      <c r="O3" s="84" t="s">
        <v>5</v>
      </c>
      <c r="P3" s="85"/>
      <c r="Q3" s="85"/>
      <c r="R3" s="86"/>
      <c r="S3" s="86"/>
      <c r="T3" s="86"/>
      <c r="U3" s="86"/>
      <c r="V3" s="86"/>
      <c r="W3" s="86"/>
      <c r="X3" s="86"/>
      <c r="Y3" s="86"/>
      <c r="Z3" s="87"/>
    </row>
    <row r="4" spans="1:26" ht="15" customHeight="1">
      <c r="A4" s="68"/>
      <c r="B4" s="71"/>
      <c r="C4" s="71">
        <v>2001</v>
      </c>
      <c r="D4" s="71"/>
      <c r="E4" s="71">
        <v>2002</v>
      </c>
      <c r="F4" s="71"/>
      <c r="G4" s="71">
        <v>2003</v>
      </c>
      <c r="H4" s="78"/>
      <c r="I4" s="82">
        <v>2001</v>
      </c>
      <c r="J4" s="71"/>
      <c r="K4" s="71">
        <v>2002</v>
      </c>
      <c r="L4" s="71"/>
      <c r="M4" s="71">
        <v>2003</v>
      </c>
      <c r="N4" s="83"/>
      <c r="O4" s="79" t="s">
        <v>7</v>
      </c>
      <c r="P4" s="80"/>
      <c r="Q4" s="80"/>
      <c r="R4" s="80"/>
      <c r="S4" s="80"/>
      <c r="T4" s="80"/>
      <c r="U4" s="79" t="s">
        <v>8</v>
      </c>
      <c r="V4" s="80"/>
      <c r="W4" s="80"/>
      <c r="X4" s="80"/>
      <c r="Y4" s="80"/>
      <c r="Z4" s="81"/>
    </row>
    <row r="5" spans="1:26" ht="15" customHeight="1">
      <c r="A5" s="68"/>
      <c r="B5" s="71"/>
      <c r="C5" s="73" t="s">
        <v>3</v>
      </c>
      <c r="D5" s="73" t="s">
        <v>4</v>
      </c>
      <c r="E5" s="73" t="s">
        <v>3</v>
      </c>
      <c r="F5" s="73" t="s">
        <v>4</v>
      </c>
      <c r="G5" s="73" t="s">
        <v>3</v>
      </c>
      <c r="H5" s="132" t="s">
        <v>4</v>
      </c>
      <c r="I5" s="115" t="s">
        <v>3</v>
      </c>
      <c r="J5" s="73" t="s">
        <v>4</v>
      </c>
      <c r="K5" s="73" t="s">
        <v>3</v>
      </c>
      <c r="L5" s="73" t="s">
        <v>4</v>
      </c>
      <c r="M5" s="73" t="s">
        <v>3</v>
      </c>
      <c r="N5" s="112" t="s">
        <v>4</v>
      </c>
      <c r="O5" s="114">
        <v>2001</v>
      </c>
      <c r="P5" s="115"/>
      <c r="Q5" s="112">
        <v>2002</v>
      </c>
      <c r="R5" s="115"/>
      <c r="S5" s="112">
        <v>2003</v>
      </c>
      <c r="T5" s="118"/>
      <c r="U5" s="120">
        <v>2001</v>
      </c>
      <c r="V5" s="115"/>
      <c r="W5" s="112">
        <v>2002</v>
      </c>
      <c r="X5" s="115"/>
      <c r="Y5" s="112">
        <v>2003</v>
      </c>
      <c r="Z5" s="118"/>
    </row>
    <row r="6" spans="1:26" ht="15.75" customHeight="1" thickBot="1">
      <c r="A6" s="69"/>
      <c r="B6" s="72"/>
      <c r="C6" s="74"/>
      <c r="D6" s="74"/>
      <c r="E6" s="74"/>
      <c r="F6" s="74"/>
      <c r="G6" s="74"/>
      <c r="H6" s="133"/>
      <c r="I6" s="117"/>
      <c r="J6" s="74"/>
      <c r="K6" s="74"/>
      <c r="L6" s="74"/>
      <c r="M6" s="74"/>
      <c r="N6" s="113"/>
      <c r="O6" s="116"/>
      <c r="P6" s="117"/>
      <c r="Q6" s="113"/>
      <c r="R6" s="117"/>
      <c r="S6" s="113"/>
      <c r="T6" s="119"/>
      <c r="U6" s="121"/>
      <c r="V6" s="117"/>
      <c r="W6" s="113"/>
      <c r="X6" s="117"/>
      <c r="Y6" s="113"/>
      <c r="Z6" s="119"/>
    </row>
    <row r="7" spans="1:26" ht="12.75">
      <c r="A7" s="135">
        <v>1</v>
      </c>
      <c r="B7" s="138" t="s">
        <v>42</v>
      </c>
      <c r="C7" s="97">
        <f>SUM(P7:P9)</f>
        <v>0.9806</v>
      </c>
      <c r="D7" s="141">
        <v>5812</v>
      </c>
      <c r="E7" s="97">
        <f>SUM(R7:R9)</f>
        <v>0.8787</v>
      </c>
      <c r="F7" s="141">
        <v>4448</v>
      </c>
      <c r="G7" s="97">
        <f>SUM(T7:T9)</f>
        <v>0.8936999999999999</v>
      </c>
      <c r="H7" s="144">
        <v>4822</v>
      </c>
      <c r="I7" s="103">
        <f>SUM(V7:V9)</f>
        <v>1</v>
      </c>
      <c r="J7" s="154">
        <v>10000</v>
      </c>
      <c r="K7" s="97">
        <f>SUM(X7:X9)</f>
        <v>1</v>
      </c>
      <c r="L7" s="154">
        <v>10000</v>
      </c>
      <c r="M7" s="97">
        <f>SUM(Z7:Z9)</f>
        <v>1</v>
      </c>
      <c r="N7" s="147">
        <v>10000</v>
      </c>
      <c r="O7" s="7" t="s">
        <v>419</v>
      </c>
      <c r="P7" s="27">
        <v>0.7434</v>
      </c>
      <c r="Q7" s="9" t="s">
        <v>419</v>
      </c>
      <c r="R7" s="25">
        <v>0.6349</v>
      </c>
      <c r="S7" s="14" t="s">
        <v>419</v>
      </c>
      <c r="T7" s="22">
        <v>0.6724</v>
      </c>
      <c r="U7" s="9" t="s">
        <v>416</v>
      </c>
      <c r="V7" s="31">
        <v>1</v>
      </c>
      <c r="W7" s="14" t="s">
        <v>416</v>
      </c>
      <c r="X7" s="31">
        <v>1</v>
      </c>
      <c r="Y7" s="14" t="s">
        <v>416</v>
      </c>
      <c r="Z7" s="41">
        <v>1</v>
      </c>
    </row>
    <row r="8" spans="1:26" ht="12.75">
      <c r="A8" s="136"/>
      <c r="B8" s="139"/>
      <c r="C8" s="98"/>
      <c r="D8" s="142"/>
      <c r="E8" s="98"/>
      <c r="F8" s="142"/>
      <c r="G8" s="98"/>
      <c r="H8" s="145"/>
      <c r="I8" s="104"/>
      <c r="J8" s="155"/>
      <c r="K8" s="98"/>
      <c r="L8" s="155"/>
      <c r="M8" s="98"/>
      <c r="N8" s="148"/>
      <c r="O8" s="3" t="s">
        <v>417</v>
      </c>
      <c r="P8" s="5">
        <v>0.1247</v>
      </c>
      <c r="Q8" s="10" t="s">
        <v>417</v>
      </c>
      <c r="R8" s="20">
        <v>0.1796</v>
      </c>
      <c r="S8" s="15" t="s">
        <v>229</v>
      </c>
      <c r="T8" s="23">
        <v>0.1231</v>
      </c>
      <c r="U8" s="54" t="s">
        <v>140</v>
      </c>
      <c r="V8" s="20" t="s">
        <v>140</v>
      </c>
      <c r="W8" s="49" t="s">
        <v>140</v>
      </c>
      <c r="X8" s="20" t="s">
        <v>140</v>
      </c>
      <c r="Y8" s="49" t="s">
        <v>140</v>
      </c>
      <c r="Z8" s="23" t="s">
        <v>140</v>
      </c>
    </row>
    <row r="9" spans="1:26" ht="13.5" thickBot="1">
      <c r="A9" s="137"/>
      <c r="B9" s="140"/>
      <c r="C9" s="66"/>
      <c r="D9" s="143"/>
      <c r="E9" s="66"/>
      <c r="F9" s="143"/>
      <c r="G9" s="66"/>
      <c r="H9" s="146"/>
      <c r="I9" s="105"/>
      <c r="J9" s="156"/>
      <c r="K9" s="66"/>
      <c r="L9" s="156"/>
      <c r="M9" s="66"/>
      <c r="N9" s="149"/>
      <c r="O9" s="4" t="s">
        <v>418</v>
      </c>
      <c r="P9" s="6">
        <v>0.1125</v>
      </c>
      <c r="Q9" s="11" t="s">
        <v>229</v>
      </c>
      <c r="R9" s="21">
        <v>0.0642</v>
      </c>
      <c r="S9" s="16" t="s">
        <v>417</v>
      </c>
      <c r="T9" s="29">
        <v>0.0982</v>
      </c>
      <c r="U9" s="56" t="s">
        <v>140</v>
      </c>
      <c r="V9" s="26" t="s">
        <v>140</v>
      </c>
      <c r="W9" s="50" t="s">
        <v>140</v>
      </c>
      <c r="X9" s="26" t="s">
        <v>140</v>
      </c>
      <c r="Y9" s="50" t="s">
        <v>140</v>
      </c>
      <c r="Z9" s="24" t="s">
        <v>140</v>
      </c>
    </row>
    <row r="10" spans="1:26" ht="12.75">
      <c r="A10" s="135">
        <v>2</v>
      </c>
      <c r="B10" s="138" t="s">
        <v>43</v>
      </c>
      <c r="C10" s="97">
        <f>SUM(P10:P12)</f>
        <v>0.8341</v>
      </c>
      <c r="D10" s="141">
        <v>3048</v>
      </c>
      <c r="E10" s="97">
        <f>SUM(R10:R12)</f>
        <v>0.7606</v>
      </c>
      <c r="F10" s="141">
        <v>2314</v>
      </c>
      <c r="G10" s="97">
        <f>SUM(T10:T12)</f>
        <v>0.8907999999999999</v>
      </c>
      <c r="H10" s="144">
        <v>3745</v>
      </c>
      <c r="I10" s="103" t="s">
        <v>140</v>
      </c>
      <c r="J10" s="160" t="s">
        <v>140</v>
      </c>
      <c r="K10" s="97" t="s">
        <v>140</v>
      </c>
      <c r="L10" s="160" t="s">
        <v>140</v>
      </c>
      <c r="M10" s="97" t="s">
        <v>140</v>
      </c>
      <c r="N10" s="157" t="s">
        <v>140</v>
      </c>
      <c r="O10" s="7" t="s">
        <v>433</v>
      </c>
      <c r="P10" s="27">
        <v>0.4675</v>
      </c>
      <c r="Q10" s="9" t="s">
        <v>434</v>
      </c>
      <c r="R10" s="25">
        <v>0.3428</v>
      </c>
      <c r="S10" s="14" t="s">
        <v>437</v>
      </c>
      <c r="T10" s="22">
        <v>0.5586</v>
      </c>
      <c r="U10" s="52" t="s">
        <v>140</v>
      </c>
      <c r="V10" s="25" t="s">
        <v>140</v>
      </c>
      <c r="W10" s="48" t="s">
        <v>140</v>
      </c>
      <c r="X10" s="25" t="s">
        <v>140</v>
      </c>
      <c r="Y10" s="48" t="s">
        <v>140</v>
      </c>
      <c r="Z10" s="22" t="s">
        <v>140</v>
      </c>
    </row>
    <row r="11" spans="1:26" ht="12.75">
      <c r="A11" s="136"/>
      <c r="B11" s="139"/>
      <c r="C11" s="98"/>
      <c r="D11" s="142"/>
      <c r="E11" s="98"/>
      <c r="F11" s="142"/>
      <c r="G11" s="98"/>
      <c r="H11" s="145"/>
      <c r="I11" s="104"/>
      <c r="J11" s="161"/>
      <c r="K11" s="98"/>
      <c r="L11" s="161"/>
      <c r="M11" s="98"/>
      <c r="N11" s="158"/>
      <c r="O11" s="3" t="s">
        <v>434</v>
      </c>
      <c r="P11" s="5">
        <v>0.2442</v>
      </c>
      <c r="Q11" s="10" t="s">
        <v>433</v>
      </c>
      <c r="R11" s="20">
        <v>0.2577</v>
      </c>
      <c r="S11" s="15" t="s">
        <v>434</v>
      </c>
      <c r="T11" s="23">
        <v>0.212</v>
      </c>
      <c r="U11" s="54" t="s">
        <v>140</v>
      </c>
      <c r="V11" s="20" t="s">
        <v>140</v>
      </c>
      <c r="W11" s="49" t="s">
        <v>140</v>
      </c>
      <c r="X11" s="20" t="s">
        <v>140</v>
      </c>
      <c r="Y11" s="49" t="s">
        <v>140</v>
      </c>
      <c r="Z11" s="23" t="s">
        <v>140</v>
      </c>
    </row>
    <row r="12" spans="1:26" ht="13.5" thickBot="1">
      <c r="A12" s="150"/>
      <c r="B12" s="151"/>
      <c r="C12" s="66"/>
      <c r="D12" s="152"/>
      <c r="E12" s="66"/>
      <c r="F12" s="152"/>
      <c r="G12" s="66"/>
      <c r="H12" s="153"/>
      <c r="I12" s="105"/>
      <c r="J12" s="162"/>
      <c r="K12" s="66"/>
      <c r="L12" s="162"/>
      <c r="M12" s="66"/>
      <c r="N12" s="159"/>
      <c r="O12" s="8" t="s">
        <v>435</v>
      </c>
      <c r="P12" s="28">
        <v>0.1224</v>
      </c>
      <c r="Q12" s="12" t="s">
        <v>436</v>
      </c>
      <c r="R12" s="26">
        <v>0.1601</v>
      </c>
      <c r="S12" s="17" t="s">
        <v>433</v>
      </c>
      <c r="T12" s="24">
        <v>0.1202</v>
      </c>
      <c r="U12" s="56" t="s">
        <v>140</v>
      </c>
      <c r="V12" s="26" t="s">
        <v>140</v>
      </c>
      <c r="W12" s="50" t="s">
        <v>140</v>
      </c>
      <c r="X12" s="26" t="s">
        <v>140</v>
      </c>
      <c r="Y12" s="50" t="s">
        <v>140</v>
      </c>
      <c r="Z12" s="24" t="s">
        <v>140</v>
      </c>
    </row>
    <row r="13" spans="1:26" ht="12.75">
      <c r="A13" s="135">
        <v>4</v>
      </c>
      <c r="B13" s="138" t="s">
        <v>44</v>
      </c>
      <c r="C13" s="97">
        <f>SUM(P13:P15)</f>
        <v>0.9042</v>
      </c>
      <c r="D13" s="141">
        <v>4185</v>
      </c>
      <c r="E13" s="97">
        <f>SUM(R13:R15)</f>
        <v>0.9176</v>
      </c>
      <c r="F13" s="141">
        <v>5271</v>
      </c>
      <c r="G13" s="97">
        <f>SUM(T13:T15)</f>
        <v>0.9199999999999999</v>
      </c>
      <c r="H13" s="144">
        <v>6826</v>
      </c>
      <c r="I13" s="103" t="s">
        <v>140</v>
      </c>
      <c r="J13" s="160" t="s">
        <v>140</v>
      </c>
      <c r="K13" s="97" t="s">
        <v>140</v>
      </c>
      <c r="L13" s="160" t="s">
        <v>140</v>
      </c>
      <c r="M13" s="97" t="s">
        <v>140</v>
      </c>
      <c r="N13" s="157" t="s">
        <v>140</v>
      </c>
      <c r="O13" s="7" t="s">
        <v>448</v>
      </c>
      <c r="P13" s="27">
        <v>0.5889</v>
      </c>
      <c r="Q13" s="9" t="s">
        <v>448</v>
      </c>
      <c r="R13" s="25">
        <v>0.7079</v>
      </c>
      <c r="S13" s="14" t="s">
        <v>448</v>
      </c>
      <c r="T13" s="22">
        <v>0.822</v>
      </c>
      <c r="U13" s="52" t="s">
        <v>140</v>
      </c>
      <c r="V13" s="25" t="s">
        <v>140</v>
      </c>
      <c r="W13" s="48" t="s">
        <v>140</v>
      </c>
      <c r="X13" s="25" t="s">
        <v>140</v>
      </c>
      <c r="Y13" s="48" t="s">
        <v>140</v>
      </c>
      <c r="Z13" s="22" t="s">
        <v>140</v>
      </c>
    </row>
    <row r="14" spans="1:26" ht="12.75">
      <c r="A14" s="136"/>
      <c r="B14" s="139"/>
      <c r="C14" s="98"/>
      <c r="D14" s="142"/>
      <c r="E14" s="98"/>
      <c r="F14" s="142"/>
      <c r="G14" s="98"/>
      <c r="H14" s="145"/>
      <c r="I14" s="104"/>
      <c r="J14" s="161"/>
      <c r="K14" s="98"/>
      <c r="L14" s="161"/>
      <c r="M14" s="98"/>
      <c r="N14" s="158"/>
      <c r="O14" s="3" t="s">
        <v>449</v>
      </c>
      <c r="P14" s="5">
        <v>0.2519</v>
      </c>
      <c r="Q14" s="10" t="s">
        <v>449</v>
      </c>
      <c r="R14" s="20">
        <v>0.119</v>
      </c>
      <c r="S14" s="15" t="s">
        <v>449</v>
      </c>
      <c r="T14" s="23">
        <v>0.0501</v>
      </c>
      <c r="U14" s="54" t="s">
        <v>140</v>
      </c>
      <c r="V14" s="20" t="s">
        <v>140</v>
      </c>
      <c r="W14" s="49" t="s">
        <v>140</v>
      </c>
      <c r="X14" s="20" t="s">
        <v>140</v>
      </c>
      <c r="Y14" s="49" t="s">
        <v>140</v>
      </c>
      <c r="Z14" s="23" t="s">
        <v>140</v>
      </c>
    </row>
    <row r="15" spans="1:26" ht="13.5" thickBot="1">
      <c r="A15" s="150"/>
      <c r="B15" s="151"/>
      <c r="C15" s="66"/>
      <c r="D15" s="152"/>
      <c r="E15" s="66"/>
      <c r="F15" s="152"/>
      <c r="G15" s="66"/>
      <c r="H15" s="153"/>
      <c r="I15" s="105"/>
      <c r="J15" s="162"/>
      <c r="K15" s="66"/>
      <c r="L15" s="162"/>
      <c r="M15" s="66"/>
      <c r="N15" s="159"/>
      <c r="O15" s="8" t="s">
        <v>450</v>
      </c>
      <c r="P15" s="28">
        <v>0.0634</v>
      </c>
      <c r="Q15" s="12" t="s">
        <v>451</v>
      </c>
      <c r="R15" s="26">
        <v>0.0907</v>
      </c>
      <c r="S15" s="17" t="s">
        <v>450</v>
      </c>
      <c r="T15" s="24">
        <v>0.0479</v>
      </c>
      <c r="U15" s="56" t="s">
        <v>140</v>
      </c>
      <c r="V15" s="26" t="s">
        <v>140</v>
      </c>
      <c r="W15" s="50" t="s">
        <v>140</v>
      </c>
      <c r="X15" s="26" t="s">
        <v>140</v>
      </c>
      <c r="Y15" s="50" t="s">
        <v>140</v>
      </c>
      <c r="Z15" s="24" t="s">
        <v>140</v>
      </c>
    </row>
    <row r="16" spans="1:26" ht="12.75">
      <c r="A16" s="135">
        <v>6</v>
      </c>
      <c r="B16" s="138" t="s">
        <v>45</v>
      </c>
      <c r="C16" s="97">
        <f>SUM(P16:P18)</f>
        <v>1</v>
      </c>
      <c r="D16" s="141">
        <v>10000</v>
      </c>
      <c r="E16" s="97">
        <f>SUM(R16:R18)</f>
        <v>1</v>
      </c>
      <c r="F16" s="141">
        <v>10000</v>
      </c>
      <c r="G16" s="97">
        <f>SUM(T16:T18)</f>
        <v>1</v>
      </c>
      <c r="H16" s="144">
        <v>10000</v>
      </c>
      <c r="I16" s="103">
        <f>SUM(V16:V18)</f>
        <v>1</v>
      </c>
      <c r="J16" s="160">
        <v>10000</v>
      </c>
      <c r="K16" s="97">
        <f>SUM(X16:X18)</f>
        <v>1</v>
      </c>
      <c r="L16" s="160">
        <v>10000</v>
      </c>
      <c r="M16" s="97">
        <f>SUM(Z16:Z18)</f>
        <v>1</v>
      </c>
      <c r="N16" s="147">
        <v>10000</v>
      </c>
      <c r="O16" s="7" t="s">
        <v>424</v>
      </c>
      <c r="P16" s="60">
        <v>1</v>
      </c>
      <c r="Q16" s="9" t="s">
        <v>424</v>
      </c>
      <c r="R16" s="31">
        <v>1</v>
      </c>
      <c r="S16" s="14" t="s">
        <v>424</v>
      </c>
      <c r="T16" s="41">
        <v>1</v>
      </c>
      <c r="U16" s="9" t="s">
        <v>424</v>
      </c>
      <c r="V16" s="31">
        <v>1</v>
      </c>
      <c r="W16" s="14" t="s">
        <v>424</v>
      </c>
      <c r="X16" s="31">
        <v>1</v>
      </c>
      <c r="Y16" s="14" t="s">
        <v>424</v>
      </c>
      <c r="Z16" s="41">
        <v>1</v>
      </c>
    </row>
    <row r="17" spans="1:26" ht="12.75">
      <c r="A17" s="136"/>
      <c r="B17" s="139"/>
      <c r="C17" s="98"/>
      <c r="D17" s="142"/>
      <c r="E17" s="98"/>
      <c r="F17" s="142"/>
      <c r="G17" s="98"/>
      <c r="H17" s="145"/>
      <c r="I17" s="104"/>
      <c r="J17" s="161"/>
      <c r="K17" s="98"/>
      <c r="L17" s="161"/>
      <c r="M17" s="98"/>
      <c r="N17" s="148"/>
      <c r="O17" s="53" t="s">
        <v>140</v>
      </c>
      <c r="P17" s="20" t="s">
        <v>140</v>
      </c>
      <c r="Q17" s="49" t="s">
        <v>140</v>
      </c>
      <c r="R17" s="20" t="s">
        <v>140</v>
      </c>
      <c r="S17" s="49" t="s">
        <v>140</v>
      </c>
      <c r="T17" s="23" t="s">
        <v>140</v>
      </c>
      <c r="U17" s="54" t="s">
        <v>140</v>
      </c>
      <c r="V17" s="20" t="s">
        <v>140</v>
      </c>
      <c r="W17" s="49" t="s">
        <v>140</v>
      </c>
      <c r="X17" s="20" t="s">
        <v>140</v>
      </c>
      <c r="Y17" s="49" t="s">
        <v>140</v>
      </c>
      <c r="Z17" s="23" t="s">
        <v>140</v>
      </c>
    </row>
    <row r="18" spans="1:26" ht="13.5" thickBot="1">
      <c r="A18" s="150"/>
      <c r="B18" s="151"/>
      <c r="C18" s="66"/>
      <c r="D18" s="152"/>
      <c r="E18" s="66"/>
      <c r="F18" s="152"/>
      <c r="G18" s="66"/>
      <c r="H18" s="153"/>
      <c r="I18" s="105"/>
      <c r="J18" s="162"/>
      <c r="K18" s="66"/>
      <c r="L18" s="162"/>
      <c r="M18" s="66"/>
      <c r="N18" s="163"/>
      <c r="O18" s="55" t="s">
        <v>140</v>
      </c>
      <c r="P18" s="26" t="s">
        <v>140</v>
      </c>
      <c r="Q18" s="50" t="s">
        <v>140</v>
      </c>
      <c r="R18" s="26" t="s">
        <v>140</v>
      </c>
      <c r="S18" s="50" t="s">
        <v>140</v>
      </c>
      <c r="T18" s="24" t="s">
        <v>140</v>
      </c>
      <c r="U18" s="56" t="s">
        <v>140</v>
      </c>
      <c r="V18" s="26" t="s">
        <v>140</v>
      </c>
      <c r="W18" s="50" t="s">
        <v>140</v>
      </c>
      <c r="X18" s="26" t="s">
        <v>140</v>
      </c>
      <c r="Y18" s="50" t="s">
        <v>140</v>
      </c>
      <c r="Z18" s="24" t="s">
        <v>140</v>
      </c>
    </row>
    <row r="19" spans="1:26" ht="12.75">
      <c r="A19" s="135">
        <v>7</v>
      </c>
      <c r="B19" s="138" t="s">
        <v>46</v>
      </c>
      <c r="C19" s="97">
        <f>SUM(P19:P21)</f>
        <v>0.9999</v>
      </c>
      <c r="D19" s="160">
        <v>5033</v>
      </c>
      <c r="E19" s="97">
        <f>SUM(R19:R21)</f>
        <v>0.9224</v>
      </c>
      <c r="F19" s="160">
        <v>3769</v>
      </c>
      <c r="G19" s="97">
        <f>SUM(T19:T21)</f>
        <v>0.8019</v>
      </c>
      <c r="H19" s="157">
        <v>2527</v>
      </c>
      <c r="I19" s="103" t="s">
        <v>140</v>
      </c>
      <c r="J19" s="160" t="s">
        <v>140</v>
      </c>
      <c r="K19" s="97" t="s">
        <v>140</v>
      </c>
      <c r="L19" s="160" t="s">
        <v>140</v>
      </c>
      <c r="M19" s="97" t="s">
        <v>140</v>
      </c>
      <c r="N19" s="157" t="s">
        <v>140</v>
      </c>
      <c r="O19" s="7" t="s">
        <v>420</v>
      </c>
      <c r="P19" s="27">
        <v>0.5462</v>
      </c>
      <c r="Q19" s="9" t="s">
        <v>420</v>
      </c>
      <c r="R19" s="25">
        <v>0.5485</v>
      </c>
      <c r="S19" s="14" t="s">
        <v>420</v>
      </c>
      <c r="T19" s="22">
        <v>0.3797</v>
      </c>
      <c r="U19" s="52" t="s">
        <v>140</v>
      </c>
      <c r="V19" s="25" t="s">
        <v>140</v>
      </c>
      <c r="W19" s="48" t="s">
        <v>140</v>
      </c>
      <c r="X19" s="25" t="s">
        <v>140</v>
      </c>
      <c r="Y19" s="48" t="s">
        <v>140</v>
      </c>
      <c r="Z19" s="22" t="s">
        <v>140</v>
      </c>
    </row>
    <row r="20" spans="1:26" ht="12.75">
      <c r="A20" s="136"/>
      <c r="B20" s="139"/>
      <c r="C20" s="98"/>
      <c r="D20" s="161"/>
      <c r="E20" s="98"/>
      <c r="F20" s="161"/>
      <c r="G20" s="98"/>
      <c r="H20" s="158"/>
      <c r="I20" s="104"/>
      <c r="J20" s="161"/>
      <c r="K20" s="98"/>
      <c r="L20" s="161"/>
      <c r="M20" s="98"/>
      <c r="N20" s="158"/>
      <c r="O20" s="3" t="s">
        <v>421</v>
      </c>
      <c r="P20" s="5">
        <v>0.4527</v>
      </c>
      <c r="Q20" s="10" t="s">
        <v>421</v>
      </c>
      <c r="R20" s="20">
        <v>0.2339</v>
      </c>
      <c r="S20" s="15" t="s">
        <v>423</v>
      </c>
      <c r="T20" s="23">
        <v>0.2759</v>
      </c>
      <c r="U20" s="54" t="s">
        <v>140</v>
      </c>
      <c r="V20" s="20" t="s">
        <v>140</v>
      </c>
      <c r="W20" s="49" t="s">
        <v>140</v>
      </c>
      <c r="X20" s="20" t="s">
        <v>140</v>
      </c>
      <c r="Y20" s="49" t="s">
        <v>140</v>
      </c>
      <c r="Z20" s="23" t="s">
        <v>140</v>
      </c>
    </row>
    <row r="21" spans="1:26" ht="13.5" thickBot="1">
      <c r="A21" s="150"/>
      <c r="B21" s="151"/>
      <c r="C21" s="66"/>
      <c r="D21" s="162"/>
      <c r="E21" s="66"/>
      <c r="F21" s="162"/>
      <c r="G21" s="66"/>
      <c r="H21" s="159"/>
      <c r="I21" s="105"/>
      <c r="J21" s="162"/>
      <c r="K21" s="66"/>
      <c r="L21" s="162"/>
      <c r="M21" s="66"/>
      <c r="N21" s="159"/>
      <c r="O21" s="8" t="s">
        <v>422</v>
      </c>
      <c r="P21" s="28">
        <v>0.001</v>
      </c>
      <c r="Q21" s="12" t="s">
        <v>423</v>
      </c>
      <c r="R21" s="26">
        <v>0.14</v>
      </c>
      <c r="S21" s="17" t="s">
        <v>421</v>
      </c>
      <c r="T21" s="24">
        <v>0.1463</v>
      </c>
      <c r="U21" s="56" t="s">
        <v>140</v>
      </c>
      <c r="V21" s="26" t="s">
        <v>140</v>
      </c>
      <c r="W21" s="50" t="s">
        <v>140</v>
      </c>
      <c r="X21" s="26" t="s">
        <v>140</v>
      </c>
      <c r="Y21" s="50" t="s">
        <v>140</v>
      </c>
      <c r="Z21" s="24" t="s">
        <v>140</v>
      </c>
    </row>
    <row r="22" spans="1:26" ht="12.75">
      <c r="A22" s="135">
        <v>8</v>
      </c>
      <c r="B22" s="138" t="s">
        <v>47</v>
      </c>
      <c r="C22" s="97">
        <f>SUM(P22:P24)</f>
        <v>0.9504</v>
      </c>
      <c r="D22" s="160">
        <v>7974</v>
      </c>
      <c r="E22" s="97">
        <f>SUM(R22:R24)</f>
        <v>0.9287000000000001</v>
      </c>
      <c r="F22" s="160">
        <v>7329</v>
      </c>
      <c r="G22" s="97">
        <f>SUM(T22:T24)</f>
        <v>0.8883999999999999</v>
      </c>
      <c r="H22" s="157">
        <v>5943</v>
      </c>
      <c r="I22" s="103">
        <f>SUM(V22:V24)</f>
        <v>1</v>
      </c>
      <c r="J22" s="160">
        <v>9251</v>
      </c>
      <c r="K22" s="97">
        <f>SUM(X22:X24)</f>
        <v>0.9337</v>
      </c>
      <c r="L22" s="160">
        <v>3290</v>
      </c>
      <c r="M22" s="97">
        <f>SUM(Z22:Z24)</f>
        <v>0.9791000000000001</v>
      </c>
      <c r="N22" s="164">
        <v>4121</v>
      </c>
      <c r="O22" s="7" t="s">
        <v>443</v>
      </c>
      <c r="P22" s="27">
        <v>0.8918</v>
      </c>
      <c r="Q22" s="9" t="s">
        <v>443</v>
      </c>
      <c r="R22" s="25">
        <v>0.8536</v>
      </c>
      <c r="S22" s="14" t="s">
        <v>443</v>
      </c>
      <c r="T22" s="22">
        <v>0.7644</v>
      </c>
      <c r="U22" s="9" t="s">
        <v>443</v>
      </c>
      <c r="V22" s="25">
        <v>0.961</v>
      </c>
      <c r="W22" s="14" t="s">
        <v>443</v>
      </c>
      <c r="X22" s="25">
        <v>0.4302</v>
      </c>
      <c r="Y22" s="14" t="s">
        <v>445</v>
      </c>
      <c r="Z22" s="22">
        <v>0.4557</v>
      </c>
    </row>
    <row r="23" spans="1:26" ht="12.75">
      <c r="A23" s="136"/>
      <c r="B23" s="139"/>
      <c r="C23" s="98"/>
      <c r="D23" s="161"/>
      <c r="E23" s="98"/>
      <c r="F23" s="161"/>
      <c r="G23" s="98"/>
      <c r="H23" s="158"/>
      <c r="I23" s="104"/>
      <c r="J23" s="161"/>
      <c r="K23" s="98"/>
      <c r="L23" s="161"/>
      <c r="M23" s="98"/>
      <c r="N23" s="165"/>
      <c r="O23" s="3" t="s">
        <v>447</v>
      </c>
      <c r="P23" s="5">
        <v>0.0366</v>
      </c>
      <c r="Q23" s="10" t="s">
        <v>445</v>
      </c>
      <c r="R23" s="20">
        <v>0.057</v>
      </c>
      <c r="S23" s="15" t="s">
        <v>447</v>
      </c>
      <c r="T23" s="23">
        <v>0.0812</v>
      </c>
      <c r="U23" s="10" t="s">
        <v>444</v>
      </c>
      <c r="V23" s="20">
        <v>0.039</v>
      </c>
      <c r="W23" s="15" t="s">
        <v>445</v>
      </c>
      <c r="X23" s="20">
        <v>0.3315</v>
      </c>
      <c r="Y23" s="15" t="s">
        <v>443</v>
      </c>
      <c r="Z23" s="23">
        <v>0.4449</v>
      </c>
    </row>
    <row r="24" spans="1:26" ht="13.5" thickBot="1">
      <c r="A24" s="150"/>
      <c r="B24" s="151"/>
      <c r="C24" s="66"/>
      <c r="D24" s="162"/>
      <c r="E24" s="66"/>
      <c r="F24" s="162"/>
      <c r="G24" s="66"/>
      <c r="H24" s="159"/>
      <c r="I24" s="105"/>
      <c r="J24" s="162"/>
      <c r="K24" s="66"/>
      <c r="L24" s="162"/>
      <c r="M24" s="66"/>
      <c r="N24" s="166"/>
      <c r="O24" s="8" t="s">
        <v>445</v>
      </c>
      <c r="P24" s="28">
        <v>0.022</v>
      </c>
      <c r="Q24" s="12" t="s">
        <v>446</v>
      </c>
      <c r="R24" s="26">
        <v>0.0181</v>
      </c>
      <c r="S24" s="17" t="s">
        <v>229</v>
      </c>
      <c r="T24" s="24">
        <v>0.0428</v>
      </c>
      <c r="U24" s="56" t="s">
        <v>140</v>
      </c>
      <c r="V24" s="26" t="s">
        <v>140</v>
      </c>
      <c r="W24" s="17" t="s">
        <v>446</v>
      </c>
      <c r="X24" s="26">
        <v>0.172</v>
      </c>
      <c r="Y24" s="17" t="s">
        <v>446</v>
      </c>
      <c r="Z24" s="24">
        <v>0.0785</v>
      </c>
    </row>
    <row r="25" spans="1:26" ht="12.75">
      <c r="A25" s="135">
        <v>9</v>
      </c>
      <c r="B25" s="138" t="s">
        <v>48</v>
      </c>
      <c r="C25" s="97">
        <f>SUM(P25:P27)</f>
        <v>0.9846</v>
      </c>
      <c r="D25" s="160">
        <v>9280</v>
      </c>
      <c r="E25" s="97">
        <f>SUM(R25:R27)</f>
        <v>0.968</v>
      </c>
      <c r="F25" s="160">
        <v>8968</v>
      </c>
      <c r="G25" s="97">
        <f>SUM(T25:T27)</f>
        <v>0.9639</v>
      </c>
      <c r="H25" s="157">
        <v>8124</v>
      </c>
      <c r="I25" s="103">
        <f>SUM(V25:V27)</f>
        <v>1</v>
      </c>
      <c r="J25" s="160">
        <v>10000</v>
      </c>
      <c r="K25" s="97">
        <f>SUM(X25:X27)</f>
        <v>1</v>
      </c>
      <c r="L25" s="160">
        <v>10000</v>
      </c>
      <c r="M25" s="97">
        <f>SUM(Z25:Z27)</f>
        <v>1</v>
      </c>
      <c r="N25" s="164">
        <v>9887</v>
      </c>
      <c r="O25" s="7" t="s">
        <v>411</v>
      </c>
      <c r="P25" s="27">
        <v>0.9632</v>
      </c>
      <c r="Q25" s="9" t="s">
        <v>411</v>
      </c>
      <c r="R25" s="25">
        <v>0.9467</v>
      </c>
      <c r="S25" s="14" t="s">
        <v>411</v>
      </c>
      <c r="T25" s="22">
        <v>0.8996</v>
      </c>
      <c r="U25" s="9" t="s">
        <v>411</v>
      </c>
      <c r="V25" s="31">
        <v>1</v>
      </c>
      <c r="W25" s="14" t="s">
        <v>411</v>
      </c>
      <c r="X25" s="31">
        <v>1</v>
      </c>
      <c r="Y25" s="14" t="s">
        <v>411</v>
      </c>
      <c r="Z25" s="22">
        <v>0.9943</v>
      </c>
    </row>
    <row r="26" spans="1:26" ht="12.75">
      <c r="A26" s="136"/>
      <c r="B26" s="139"/>
      <c r="C26" s="98"/>
      <c r="D26" s="161"/>
      <c r="E26" s="98"/>
      <c r="F26" s="161"/>
      <c r="G26" s="98"/>
      <c r="H26" s="158"/>
      <c r="I26" s="104"/>
      <c r="J26" s="161"/>
      <c r="K26" s="98"/>
      <c r="L26" s="161"/>
      <c r="M26" s="98"/>
      <c r="N26" s="165"/>
      <c r="O26" s="3" t="s">
        <v>412</v>
      </c>
      <c r="P26" s="5">
        <v>0.0127</v>
      </c>
      <c r="Q26" s="10" t="s">
        <v>413</v>
      </c>
      <c r="R26" s="20">
        <v>0.0111</v>
      </c>
      <c r="S26" s="15" t="s">
        <v>229</v>
      </c>
      <c r="T26" s="23">
        <v>0.0531</v>
      </c>
      <c r="U26" s="54" t="s">
        <v>140</v>
      </c>
      <c r="V26" s="20" t="s">
        <v>140</v>
      </c>
      <c r="W26" s="49" t="s">
        <v>140</v>
      </c>
      <c r="X26" s="20" t="s">
        <v>140</v>
      </c>
      <c r="Y26" s="15" t="s">
        <v>414</v>
      </c>
      <c r="Z26" s="23">
        <v>0.0057</v>
      </c>
    </row>
    <row r="27" spans="1:26" ht="13.5" thickBot="1">
      <c r="A27" s="150"/>
      <c r="B27" s="151"/>
      <c r="C27" s="66"/>
      <c r="D27" s="162"/>
      <c r="E27" s="66"/>
      <c r="F27" s="162"/>
      <c r="G27" s="66"/>
      <c r="H27" s="159"/>
      <c r="I27" s="105"/>
      <c r="J27" s="162"/>
      <c r="K27" s="66"/>
      <c r="L27" s="162"/>
      <c r="M27" s="66"/>
      <c r="N27" s="166"/>
      <c r="O27" s="8" t="s">
        <v>413</v>
      </c>
      <c r="P27" s="28">
        <v>0.0087</v>
      </c>
      <c r="Q27" s="12" t="s">
        <v>229</v>
      </c>
      <c r="R27" s="26">
        <v>0.0102</v>
      </c>
      <c r="S27" s="17" t="s">
        <v>415</v>
      </c>
      <c r="T27" s="24">
        <v>0.0112</v>
      </c>
      <c r="U27" s="56" t="s">
        <v>140</v>
      </c>
      <c r="V27" s="26" t="s">
        <v>140</v>
      </c>
      <c r="W27" s="50" t="s">
        <v>140</v>
      </c>
      <c r="X27" s="26" t="s">
        <v>140</v>
      </c>
      <c r="Y27" s="50" t="s">
        <v>140</v>
      </c>
      <c r="Z27" s="24" t="s">
        <v>140</v>
      </c>
    </row>
    <row r="28" spans="1:26" ht="12.75">
      <c r="A28" s="135">
        <v>10</v>
      </c>
      <c r="B28" s="138" t="s">
        <v>49</v>
      </c>
      <c r="C28" s="97">
        <f>SUM(P28:P30)</f>
        <v>0.9351</v>
      </c>
      <c r="D28" s="160">
        <v>5658</v>
      </c>
      <c r="E28" s="97">
        <f>SUM(R28:R30)</f>
        <v>0.8884</v>
      </c>
      <c r="F28" s="160">
        <v>6049</v>
      </c>
      <c r="G28" s="97">
        <f>SUM(T28:T30)</f>
        <v>0.8999000000000001</v>
      </c>
      <c r="H28" s="157">
        <v>5627</v>
      </c>
      <c r="I28" s="103">
        <f>SUM(V28:V30)</f>
        <v>1</v>
      </c>
      <c r="J28" s="160">
        <v>10000</v>
      </c>
      <c r="K28" s="97" t="s">
        <v>140</v>
      </c>
      <c r="L28" s="160" t="s">
        <v>140</v>
      </c>
      <c r="M28" s="97">
        <f>SUM(Z28:Z30)</f>
        <v>1</v>
      </c>
      <c r="N28" s="164">
        <v>5004</v>
      </c>
      <c r="O28" s="7" t="s">
        <v>438</v>
      </c>
      <c r="P28" s="27">
        <v>0.7378</v>
      </c>
      <c r="Q28" s="9" t="s">
        <v>438</v>
      </c>
      <c r="R28" s="25">
        <v>0.771</v>
      </c>
      <c r="S28" s="14" t="s">
        <v>438</v>
      </c>
      <c r="T28" s="22">
        <v>0.7395</v>
      </c>
      <c r="U28" s="9" t="s">
        <v>439</v>
      </c>
      <c r="V28" s="31">
        <v>1</v>
      </c>
      <c r="W28" s="48" t="s">
        <v>140</v>
      </c>
      <c r="X28" s="25" t="s">
        <v>140</v>
      </c>
      <c r="Y28" s="14" t="s">
        <v>440</v>
      </c>
      <c r="Z28" s="22">
        <v>0.5145</v>
      </c>
    </row>
    <row r="29" spans="1:26" ht="12.75">
      <c r="A29" s="136"/>
      <c r="B29" s="139"/>
      <c r="C29" s="98"/>
      <c r="D29" s="161"/>
      <c r="E29" s="98"/>
      <c r="F29" s="161"/>
      <c r="G29" s="98"/>
      <c r="H29" s="158"/>
      <c r="I29" s="104"/>
      <c r="J29" s="161"/>
      <c r="K29" s="98"/>
      <c r="L29" s="161"/>
      <c r="M29" s="98"/>
      <c r="N29" s="165"/>
      <c r="O29" s="3" t="s">
        <v>441</v>
      </c>
      <c r="P29" s="5">
        <v>0.1079</v>
      </c>
      <c r="Q29" s="10" t="s">
        <v>442</v>
      </c>
      <c r="R29" s="20">
        <v>0.0677</v>
      </c>
      <c r="S29" s="15" t="s">
        <v>229</v>
      </c>
      <c r="T29" s="23">
        <v>0.0934</v>
      </c>
      <c r="U29" s="54" t="s">
        <v>140</v>
      </c>
      <c r="V29" s="20" t="s">
        <v>140</v>
      </c>
      <c r="W29" s="49" t="s">
        <v>140</v>
      </c>
      <c r="X29" s="20" t="s">
        <v>140</v>
      </c>
      <c r="Y29" s="15" t="s">
        <v>439</v>
      </c>
      <c r="Z29" s="23">
        <v>0.4855</v>
      </c>
    </row>
    <row r="30" spans="1:26" ht="13.5" thickBot="1">
      <c r="A30" s="150"/>
      <c r="B30" s="151"/>
      <c r="C30" s="66"/>
      <c r="D30" s="162"/>
      <c r="E30" s="66"/>
      <c r="F30" s="162"/>
      <c r="G30" s="66"/>
      <c r="H30" s="159"/>
      <c r="I30" s="105"/>
      <c r="J30" s="162"/>
      <c r="K30" s="66"/>
      <c r="L30" s="162"/>
      <c r="M30" s="66"/>
      <c r="N30" s="166"/>
      <c r="O30" s="8" t="s">
        <v>442</v>
      </c>
      <c r="P30" s="28">
        <v>0.0894</v>
      </c>
      <c r="Q30" s="12" t="s">
        <v>428</v>
      </c>
      <c r="R30" s="26">
        <v>0.0497</v>
      </c>
      <c r="S30" s="17" t="s">
        <v>442</v>
      </c>
      <c r="T30" s="24">
        <v>0.067</v>
      </c>
      <c r="U30" s="56" t="s">
        <v>140</v>
      </c>
      <c r="V30" s="26" t="s">
        <v>140</v>
      </c>
      <c r="W30" s="50" t="s">
        <v>140</v>
      </c>
      <c r="X30" s="26" t="s">
        <v>140</v>
      </c>
      <c r="Y30" s="50" t="s">
        <v>140</v>
      </c>
      <c r="Z30" s="24" t="s">
        <v>140</v>
      </c>
    </row>
    <row r="31" spans="1:26" ht="12.75">
      <c r="A31" s="135">
        <v>11</v>
      </c>
      <c r="B31" s="138" t="s">
        <v>50</v>
      </c>
      <c r="C31" s="97">
        <f>SUM(P31:P33)</f>
        <v>0.9509000000000001</v>
      </c>
      <c r="D31" s="160">
        <v>4535</v>
      </c>
      <c r="E31" s="97">
        <f>SUM(R31:R33)</f>
        <v>0.9638</v>
      </c>
      <c r="F31" s="160">
        <v>4887</v>
      </c>
      <c r="G31" s="97">
        <f>SUM(T31:T33)</f>
        <v>0.9127000000000001</v>
      </c>
      <c r="H31" s="157">
        <v>3643</v>
      </c>
      <c r="I31" s="103">
        <f>SUM(V31:V33)</f>
        <v>1</v>
      </c>
      <c r="J31" s="160">
        <v>10000</v>
      </c>
      <c r="K31" s="97">
        <f>SUM(X31:X33)</f>
        <v>1</v>
      </c>
      <c r="L31" s="160">
        <v>10000</v>
      </c>
      <c r="M31" s="97">
        <f>SUM(Z31:Z33)</f>
        <v>1</v>
      </c>
      <c r="N31" s="147">
        <v>10000</v>
      </c>
      <c r="O31" s="7" t="s">
        <v>425</v>
      </c>
      <c r="P31" s="27">
        <v>0.6207</v>
      </c>
      <c r="Q31" s="9" t="s">
        <v>425</v>
      </c>
      <c r="R31" s="25">
        <v>0.6345</v>
      </c>
      <c r="S31" s="14" t="s">
        <v>425</v>
      </c>
      <c r="T31" s="22">
        <v>0.5359</v>
      </c>
      <c r="U31" s="9" t="s">
        <v>425</v>
      </c>
      <c r="V31" s="31">
        <v>1</v>
      </c>
      <c r="W31" s="14" t="s">
        <v>425</v>
      </c>
      <c r="X31" s="31">
        <v>1</v>
      </c>
      <c r="Y31" s="14" t="s">
        <v>425</v>
      </c>
      <c r="Z31" s="41">
        <v>1</v>
      </c>
    </row>
    <row r="32" spans="1:26" ht="12.75">
      <c r="A32" s="136"/>
      <c r="B32" s="139"/>
      <c r="C32" s="98"/>
      <c r="D32" s="161"/>
      <c r="E32" s="98"/>
      <c r="F32" s="161"/>
      <c r="G32" s="98"/>
      <c r="H32" s="158"/>
      <c r="I32" s="104"/>
      <c r="J32" s="161"/>
      <c r="K32" s="98"/>
      <c r="L32" s="161"/>
      <c r="M32" s="98"/>
      <c r="N32" s="148"/>
      <c r="O32" s="3" t="s">
        <v>426</v>
      </c>
      <c r="P32" s="5">
        <v>0.2426</v>
      </c>
      <c r="Q32" s="10" t="s">
        <v>426</v>
      </c>
      <c r="R32" s="20">
        <v>0.2901</v>
      </c>
      <c r="S32" s="15" t="s">
        <v>427</v>
      </c>
      <c r="T32" s="23">
        <v>0.237</v>
      </c>
      <c r="U32" s="54" t="s">
        <v>140</v>
      </c>
      <c r="V32" s="20" t="s">
        <v>140</v>
      </c>
      <c r="W32" s="49" t="s">
        <v>140</v>
      </c>
      <c r="X32" s="20" t="s">
        <v>140</v>
      </c>
      <c r="Y32" s="49" t="s">
        <v>140</v>
      </c>
      <c r="Z32" s="23" t="s">
        <v>140</v>
      </c>
    </row>
    <row r="33" spans="1:26" ht="13.5" thickBot="1">
      <c r="A33" s="150"/>
      <c r="B33" s="151"/>
      <c r="C33" s="66"/>
      <c r="D33" s="162"/>
      <c r="E33" s="66"/>
      <c r="F33" s="162"/>
      <c r="G33" s="66"/>
      <c r="H33" s="159"/>
      <c r="I33" s="105"/>
      <c r="J33" s="162"/>
      <c r="K33" s="66"/>
      <c r="L33" s="162"/>
      <c r="M33" s="66"/>
      <c r="N33" s="163"/>
      <c r="O33" s="8" t="s">
        <v>428</v>
      </c>
      <c r="P33" s="28">
        <v>0.0876</v>
      </c>
      <c r="Q33" s="12" t="s">
        <v>428</v>
      </c>
      <c r="R33" s="26">
        <v>0.0392</v>
      </c>
      <c r="S33" s="17" t="s">
        <v>426</v>
      </c>
      <c r="T33" s="24">
        <v>0.1398</v>
      </c>
      <c r="U33" s="56" t="s">
        <v>140</v>
      </c>
      <c r="V33" s="26" t="s">
        <v>140</v>
      </c>
      <c r="W33" s="50" t="s">
        <v>140</v>
      </c>
      <c r="X33" s="26" t="s">
        <v>140</v>
      </c>
      <c r="Y33" s="50" t="s">
        <v>140</v>
      </c>
      <c r="Z33" s="24" t="s">
        <v>140</v>
      </c>
    </row>
    <row r="34" spans="1:26" ht="12.75">
      <c r="A34" s="135">
        <v>12</v>
      </c>
      <c r="B34" s="138" t="s">
        <v>51</v>
      </c>
      <c r="C34" s="97">
        <f>SUM(P34:P36)</f>
        <v>0.8452000000000001</v>
      </c>
      <c r="D34" s="160">
        <v>3567</v>
      </c>
      <c r="E34" s="97">
        <f>SUM(R34:R36)</f>
        <v>0.8432999999999999</v>
      </c>
      <c r="F34" s="160">
        <v>3961</v>
      </c>
      <c r="G34" s="97">
        <f>SUM(T34:T36)</f>
        <v>0.7404</v>
      </c>
      <c r="H34" s="157">
        <v>3754</v>
      </c>
      <c r="I34" s="103">
        <f>SUM(V34:V36)</f>
        <v>1</v>
      </c>
      <c r="J34" s="160">
        <v>10000</v>
      </c>
      <c r="K34" s="97">
        <f>SUM(X34:X36)</f>
        <v>1</v>
      </c>
      <c r="L34" s="160">
        <v>10000</v>
      </c>
      <c r="M34" s="97">
        <f>SUM(Z34:Z36)</f>
        <v>0.9955</v>
      </c>
      <c r="N34" s="164">
        <v>4807</v>
      </c>
      <c r="O34" s="7" t="s">
        <v>452</v>
      </c>
      <c r="P34" s="27">
        <v>0.558</v>
      </c>
      <c r="Q34" s="9" t="s">
        <v>452</v>
      </c>
      <c r="R34" s="25">
        <v>0.5941</v>
      </c>
      <c r="S34" s="14" t="s">
        <v>452</v>
      </c>
      <c r="T34" s="22">
        <v>0.5943</v>
      </c>
      <c r="U34" s="9" t="s">
        <v>452</v>
      </c>
      <c r="V34" s="31">
        <v>1</v>
      </c>
      <c r="W34" s="14" t="s">
        <v>452</v>
      </c>
      <c r="X34" s="31">
        <v>1</v>
      </c>
      <c r="Y34" s="14" t="s">
        <v>454</v>
      </c>
      <c r="Z34" s="22">
        <v>0.5097</v>
      </c>
    </row>
    <row r="35" spans="1:26" ht="12.75">
      <c r="A35" s="136"/>
      <c r="B35" s="139"/>
      <c r="C35" s="98"/>
      <c r="D35" s="161"/>
      <c r="E35" s="98"/>
      <c r="F35" s="161"/>
      <c r="G35" s="98"/>
      <c r="H35" s="158"/>
      <c r="I35" s="104"/>
      <c r="J35" s="161"/>
      <c r="K35" s="98"/>
      <c r="L35" s="161"/>
      <c r="M35" s="98"/>
      <c r="N35" s="165"/>
      <c r="O35" s="3" t="s">
        <v>457</v>
      </c>
      <c r="P35" s="5">
        <v>0.1462</v>
      </c>
      <c r="Q35" s="10" t="s">
        <v>457</v>
      </c>
      <c r="R35" s="20">
        <v>0.1907</v>
      </c>
      <c r="S35" s="15" t="s">
        <v>454</v>
      </c>
      <c r="T35" s="23">
        <v>0.0811</v>
      </c>
      <c r="U35" s="54" t="s">
        <v>140</v>
      </c>
      <c r="V35" s="20" t="s">
        <v>140</v>
      </c>
      <c r="W35" s="49" t="s">
        <v>140</v>
      </c>
      <c r="X35" s="20" t="s">
        <v>140</v>
      </c>
      <c r="Y35" s="15" t="s">
        <v>452</v>
      </c>
      <c r="Z35" s="23">
        <v>0.4697</v>
      </c>
    </row>
    <row r="36" spans="1:26" ht="13.5" thickBot="1">
      <c r="A36" s="150"/>
      <c r="B36" s="151"/>
      <c r="C36" s="66"/>
      <c r="D36" s="162"/>
      <c r="E36" s="66"/>
      <c r="F36" s="162"/>
      <c r="G36" s="66"/>
      <c r="H36" s="159"/>
      <c r="I36" s="105"/>
      <c r="J36" s="162"/>
      <c r="K36" s="66"/>
      <c r="L36" s="162"/>
      <c r="M36" s="66"/>
      <c r="N36" s="166"/>
      <c r="O36" s="8" t="s">
        <v>453</v>
      </c>
      <c r="P36" s="28">
        <v>0.141</v>
      </c>
      <c r="Q36" s="12" t="s">
        <v>454</v>
      </c>
      <c r="R36" s="26">
        <v>0.0585</v>
      </c>
      <c r="S36" s="17" t="s">
        <v>456</v>
      </c>
      <c r="T36" s="24">
        <v>0.065</v>
      </c>
      <c r="U36" s="56" t="s">
        <v>140</v>
      </c>
      <c r="V36" s="26" t="s">
        <v>140</v>
      </c>
      <c r="W36" s="50" t="s">
        <v>140</v>
      </c>
      <c r="X36" s="26" t="s">
        <v>140</v>
      </c>
      <c r="Y36" s="17" t="s">
        <v>455</v>
      </c>
      <c r="Z36" s="24">
        <v>0.0161</v>
      </c>
    </row>
  </sheetData>
  <mergeCells count="173">
    <mergeCell ref="A1:Z1"/>
    <mergeCell ref="H34:H36"/>
    <mergeCell ref="M34:M36"/>
    <mergeCell ref="N34:N36"/>
    <mergeCell ref="I34:I36"/>
    <mergeCell ref="J34:J36"/>
    <mergeCell ref="K34:K36"/>
    <mergeCell ref="L34:L36"/>
    <mergeCell ref="L31:L33"/>
    <mergeCell ref="M31:M33"/>
    <mergeCell ref="N31:N33"/>
    <mergeCell ref="A34:A36"/>
    <mergeCell ref="B34:B36"/>
    <mergeCell ref="C34:C36"/>
    <mergeCell ref="D34:D36"/>
    <mergeCell ref="E34:E36"/>
    <mergeCell ref="F34:F36"/>
    <mergeCell ref="G34:G36"/>
    <mergeCell ref="H31:H33"/>
    <mergeCell ref="I31:I33"/>
    <mergeCell ref="J31:J33"/>
    <mergeCell ref="K31:K33"/>
    <mergeCell ref="L28:L30"/>
    <mergeCell ref="M28:M30"/>
    <mergeCell ref="J28:J30"/>
    <mergeCell ref="K28:K30"/>
    <mergeCell ref="N28:N30"/>
    <mergeCell ref="A31:A33"/>
    <mergeCell ref="B31:B33"/>
    <mergeCell ref="C31:C33"/>
    <mergeCell ref="D31:D33"/>
    <mergeCell ref="E31:E33"/>
    <mergeCell ref="F31:F33"/>
    <mergeCell ref="G31:G33"/>
    <mergeCell ref="H28:H30"/>
    <mergeCell ref="I28:I30"/>
    <mergeCell ref="L25:L27"/>
    <mergeCell ref="M25:M27"/>
    <mergeCell ref="N25:N27"/>
    <mergeCell ref="A28:A30"/>
    <mergeCell ref="B28:B30"/>
    <mergeCell ref="C28:C30"/>
    <mergeCell ref="D28:D30"/>
    <mergeCell ref="E28:E30"/>
    <mergeCell ref="F28:F30"/>
    <mergeCell ref="G28:G30"/>
    <mergeCell ref="H25:H27"/>
    <mergeCell ref="I25:I27"/>
    <mergeCell ref="J25:J27"/>
    <mergeCell ref="K25:K27"/>
    <mergeCell ref="L22:L24"/>
    <mergeCell ref="M22:M24"/>
    <mergeCell ref="N22:N24"/>
    <mergeCell ref="A25:A27"/>
    <mergeCell ref="B25:B27"/>
    <mergeCell ref="C25:C27"/>
    <mergeCell ref="D25:D27"/>
    <mergeCell ref="E25:E27"/>
    <mergeCell ref="F25:F27"/>
    <mergeCell ref="G25:G27"/>
    <mergeCell ref="H22:H24"/>
    <mergeCell ref="I22:I24"/>
    <mergeCell ref="J22:J24"/>
    <mergeCell ref="K22:K24"/>
    <mergeCell ref="F16:F18"/>
    <mergeCell ref="G16:G18"/>
    <mergeCell ref="I16:I18"/>
    <mergeCell ref="A22:A24"/>
    <mergeCell ref="B22:B24"/>
    <mergeCell ref="C22:C24"/>
    <mergeCell ref="D22:D24"/>
    <mergeCell ref="E22:E24"/>
    <mergeCell ref="F22:F24"/>
    <mergeCell ref="G22:G24"/>
    <mergeCell ref="A2:Z2"/>
    <mergeCell ref="M19:M21"/>
    <mergeCell ref="A19:A21"/>
    <mergeCell ref="B19:B21"/>
    <mergeCell ref="C19:C21"/>
    <mergeCell ref="D19:D21"/>
    <mergeCell ref="H19:H21"/>
    <mergeCell ref="I19:I21"/>
    <mergeCell ref="N19:N21"/>
    <mergeCell ref="K16:K18"/>
    <mergeCell ref="B16:B18"/>
    <mergeCell ref="C16:C18"/>
    <mergeCell ref="D16:D18"/>
    <mergeCell ref="L19:L21"/>
    <mergeCell ref="J19:J21"/>
    <mergeCell ref="E19:E21"/>
    <mergeCell ref="F19:F21"/>
    <mergeCell ref="G19:G21"/>
    <mergeCell ref="K19:K21"/>
    <mergeCell ref="E16:E18"/>
    <mergeCell ref="L16:L18"/>
    <mergeCell ref="H16:H18"/>
    <mergeCell ref="N13:N15"/>
    <mergeCell ref="J13:J15"/>
    <mergeCell ref="K13:K15"/>
    <mergeCell ref="L13:L15"/>
    <mergeCell ref="M13:M15"/>
    <mergeCell ref="I13:I15"/>
    <mergeCell ref="N16:N18"/>
    <mergeCell ref="M16:M18"/>
    <mergeCell ref="J16:J18"/>
    <mergeCell ref="A13:A15"/>
    <mergeCell ref="B13:B15"/>
    <mergeCell ref="C13:C15"/>
    <mergeCell ref="D13:D15"/>
    <mergeCell ref="E13:E15"/>
    <mergeCell ref="F13:F15"/>
    <mergeCell ref="G13:G15"/>
    <mergeCell ref="H13:H15"/>
    <mergeCell ref="A16:A18"/>
    <mergeCell ref="N10:N12"/>
    <mergeCell ref="I10:I12"/>
    <mergeCell ref="J10:J12"/>
    <mergeCell ref="K10:K12"/>
    <mergeCell ref="L10:L12"/>
    <mergeCell ref="M10:M12"/>
    <mergeCell ref="M7:M9"/>
    <mergeCell ref="J7:J9"/>
    <mergeCell ref="K7:K9"/>
    <mergeCell ref="L7:L9"/>
    <mergeCell ref="N7:N9"/>
    <mergeCell ref="A10:A12"/>
    <mergeCell ref="B10:B12"/>
    <mergeCell ref="C10:C12"/>
    <mergeCell ref="D10:D12"/>
    <mergeCell ref="E10:E12"/>
    <mergeCell ref="F10:F12"/>
    <mergeCell ref="G10:G12"/>
    <mergeCell ref="H10:H12"/>
    <mergeCell ref="I7:I9"/>
    <mergeCell ref="E7:E9"/>
    <mergeCell ref="F7:F9"/>
    <mergeCell ref="G7:G9"/>
    <mergeCell ref="H7:H9"/>
    <mergeCell ref="A7:A9"/>
    <mergeCell ref="B7:B9"/>
    <mergeCell ref="C7:C9"/>
    <mergeCell ref="D7:D9"/>
    <mergeCell ref="S5:T6"/>
    <mergeCell ref="U5:V6"/>
    <mergeCell ref="W5:X6"/>
    <mergeCell ref="Y5:Z6"/>
    <mergeCell ref="M5:M6"/>
    <mergeCell ref="N5:N6"/>
    <mergeCell ref="O5:P6"/>
    <mergeCell ref="Q5:R6"/>
    <mergeCell ref="I5:I6"/>
    <mergeCell ref="J5:J6"/>
    <mergeCell ref="K5:K6"/>
    <mergeCell ref="L5:L6"/>
    <mergeCell ref="O3:Z3"/>
    <mergeCell ref="C4:D4"/>
    <mergeCell ref="E4:F4"/>
    <mergeCell ref="G4:H4"/>
    <mergeCell ref="I4:J4"/>
    <mergeCell ref="K4:L4"/>
    <mergeCell ref="M4:N4"/>
    <mergeCell ref="O4:T4"/>
    <mergeCell ref="U4:Z4"/>
    <mergeCell ref="A3:A6"/>
    <mergeCell ref="B3:B6"/>
    <mergeCell ref="C3:H3"/>
    <mergeCell ref="I3:N3"/>
    <mergeCell ref="C5:C6"/>
    <mergeCell ref="D5:D6"/>
    <mergeCell ref="E5:E6"/>
    <mergeCell ref="F5:F6"/>
    <mergeCell ref="G5:G6"/>
    <mergeCell ref="H5:H6"/>
  </mergeCells>
  <printOptions/>
  <pageMargins left="0.42" right="0.27" top="1" bottom="1" header="0.5" footer="0.5"/>
  <pageSetup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8"/>
  <sheetViews>
    <sheetView workbookViewId="0" topLeftCell="A1">
      <selection activeCell="R26" sqref="R26"/>
    </sheetView>
  </sheetViews>
  <sheetFormatPr defaultColWidth="9.140625" defaultRowHeight="12.75"/>
  <cols>
    <col min="1" max="1" width="6.140625" style="0" bestFit="1" customWidth="1"/>
    <col min="2" max="2" width="14.140625" style="0" customWidth="1"/>
    <col min="3" max="3" width="5.140625" style="0" bestFit="1" customWidth="1"/>
    <col min="4" max="4" width="5.28125" style="0" bestFit="1" customWidth="1"/>
    <col min="5" max="5" width="5.140625" style="0" bestFit="1" customWidth="1"/>
    <col min="6" max="6" width="5.28125" style="0" bestFit="1" customWidth="1"/>
    <col min="7" max="7" width="5.140625" style="0" bestFit="1" customWidth="1"/>
    <col min="8" max="8" width="5.28125" style="0" bestFit="1" customWidth="1"/>
    <col min="9" max="9" width="5.140625" style="0" bestFit="1" customWidth="1"/>
    <col min="10" max="10" width="5.28125" style="0" bestFit="1" customWidth="1"/>
    <col min="11" max="11" width="5.140625" style="0" bestFit="1" customWidth="1"/>
    <col min="12" max="12" width="5.28125" style="0" bestFit="1" customWidth="1"/>
    <col min="13" max="13" width="5.140625" style="0" bestFit="1" customWidth="1"/>
    <col min="14" max="14" width="5.28125" style="0" bestFit="1" customWidth="1"/>
    <col min="15" max="15" width="18.8515625" style="0" customWidth="1"/>
    <col min="16" max="16" width="5.421875" style="0" bestFit="1" customWidth="1"/>
    <col min="17" max="17" width="18.7109375" style="0" customWidth="1"/>
    <col min="18" max="18" width="5.421875" style="0" bestFit="1" customWidth="1"/>
    <col min="19" max="19" width="18.8515625" style="0" customWidth="1"/>
    <col min="20" max="20" width="5.421875" style="0" bestFit="1" customWidth="1"/>
    <col min="21" max="21" width="19.28125" style="0" customWidth="1"/>
    <col min="22" max="22" width="6.28125" style="0" bestFit="1" customWidth="1"/>
    <col min="23" max="23" width="19.421875" style="0" customWidth="1"/>
    <col min="24" max="24" width="6.28125" style="0" bestFit="1" customWidth="1"/>
    <col min="25" max="25" width="19.28125" style="0" customWidth="1"/>
    <col min="26" max="26" width="5.421875" style="0" bestFit="1" customWidth="1"/>
  </cols>
  <sheetData>
    <row r="1" spans="1:26" ht="34.5" customHeight="1" thickBot="1">
      <c r="A1" s="134" t="s">
        <v>463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18.75" customHeight="1">
      <c r="A2" s="94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6"/>
    </row>
    <row r="3" spans="1:26" ht="16.5" customHeight="1">
      <c r="A3" s="67" t="s">
        <v>1</v>
      </c>
      <c r="B3" s="70" t="s">
        <v>2</v>
      </c>
      <c r="C3" s="70" t="s">
        <v>23</v>
      </c>
      <c r="D3" s="70"/>
      <c r="E3" s="70"/>
      <c r="F3" s="70"/>
      <c r="G3" s="70"/>
      <c r="H3" s="75"/>
      <c r="I3" s="76" t="s">
        <v>24</v>
      </c>
      <c r="J3" s="70"/>
      <c r="K3" s="70"/>
      <c r="L3" s="70"/>
      <c r="M3" s="70"/>
      <c r="N3" s="77"/>
      <c r="O3" s="84" t="s">
        <v>5</v>
      </c>
      <c r="P3" s="85"/>
      <c r="Q3" s="85"/>
      <c r="R3" s="86"/>
      <c r="S3" s="86"/>
      <c r="T3" s="86"/>
      <c r="U3" s="86"/>
      <c r="V3" s="86"/>
      <c r="W3" s="86"/>
      <c r="X3" s="86"/>
      <c r="Y3" s="86"/>
      <c r="Z3" s="87"/>
    </row>
    <row r="4" spans="1:26" ht="16.5" customHeight="1">
      <c r="A4" s="68"/>
      <c r="B4" s="71"/>
      <c r="C4" s="71">
        <v>2001</v>
      </c>
      <c r="D4" s="71"/>
      <c r="E4" s="71">
        <v>2002</v>
      </c>
      <c r="F4" s="71"/>
      <c r="G4" s="71">
        <v>2003</v>
      </c>
      <c r="H4" s="78"/>
      <c r="I4" s="82">
        <v>2001</v>
      </c>
      <c r="J4" s="71"/>
      <c r="K4" s="71">
        <v>2002</v>
      </c>
      <c r="L4" s="71"/>
      <c r="M4" s="71">
        <v>2003</v>
      </c>
      <c r="N4" s="83"/>
      <c r="O4" s="79" t="s">
        <v>7</v>
      </c>
      <c r="P4" s="80"/>
      <c r="Q4" s="80"/>
      <c r="R4" s="80"/>
      <c r="S4" s="80"/>
      <c r="T4" s="80"/>
      <c r="U4" s="79" t="s">
        <v>8</v>
      </c>
      <c r="V4" s="80"/>
      <c r="W4" s="80"/>
      <c r="X4" s="80"/>
      <c r="Y4" s="80"/>
      <c r="Z4" s="81"/>
    </row>
    <row r="5" spans="1:26" ht="14.25" customHeight="1">
      <c r="A5" s="68"/>
      <c r="B5" s="71"/>
      <c r="C5" s="73" t="s">
        <v>3</v>
      </c>
      <c r="D5" s="73" t="s">
        <v>4</v>
      </c>
      <c r="E5" s="73" t="s">
        <v>3</v>
      </c>
      <c r="F5" s="73" t="s">
        <v>4</v>
      </c>
      <c r="G5" s="73" t="s">
        <v>3</v>
      </c>
      <c r="H5" s="132" t="s">
        <v>4</v>
      </c>
      <c r="I5" s="115" t="s">
        <v>3</v>
      </c>
      <c r="J5" s="73" t="s">
        <v>4</v>
      </c>
      <c r="K5" s="73" t="s">
        <v>3</v>
      </c>
      <c r="L5" s="73" t="s">
        <v>4</v>
      </c>
      <c r="M5" s="73" t="s">
        <v>3</v>
      </c>
      <c r="N5" s="112" t="s">
        <v>4</v>
      </c>
      <c r="O5" s="114">
        <v>2001</v>
      </c>
      <c r="P5" s="115"/>
      <c r="Q5" s="112">
        <v>2002</v>
      </c>
      <c r="R5" s="115"/>
      <c r="S5" s="112">
        <v>2003</v>
      </c>
      <c r="T5" s="118"/>
      <c r="U5" s="120">
        <v>2001</v>
      </c>
      <c r="V5" s="115"/>
      <c r="W5" s="112">
        <v>2002</v>
      </c>
      <c r="X5" s="115"/>
      <c r="Y5" s="112">
        <v>2003</v>
      </c>
      <c r="Z5" s="118"/>
    </row>
    <row r="6" spans="1:26" ht="15" customHeight="1" thickBot="1">
      <c r="A6" s="69"/>
      <c r="B6" s="72"/>
      <c r="C6" s="74"/>
      <c r="D6" s="74"/>
      <c r="E6" s="74"/>
      <c r="F6" s="74"/>
      <c r="G6" s="74"/>
      <c r="H6" s="133"/>
      <c r="I6" s="117"/>
      <c r="J6" s="74"/>
      <c r="K6" s="74"/>
      <c r="L6" s="74"/>
      <c r="M6" s="74"/>
      <c r="N6" s="113"/>
      <c r="O6" s="116"/>
      <c r="P6" s="117"/>
      <c r="Q6" s="113"/>
      <c r="R6" s="117"/>
      <c r="S6" s="113"/>
      <c r="T6" s="119"/>
      <c r="U6" s="121"/>
      <c r="V6" s="117"/>
      <c r="W6" s="113"/>
      <c r="X6" s="117"/>
      <c r="Y6" s="113"/>
      <c r="Z6" s="119"/>
    </row>
    <row r="7" spans="1:26" ht="12.75">
      <c r="A7" s="135">
        <v>1</v>
      </c>
      <c r="B7" s="138" t="s">
        <v>71</v>
      </c>
      <c r="C7" s="97">
        <f>SUM(P7:P9)</f>
        <v>0.8987</v>
      </c>
      <c r="D7" s="160">
        <v>4711</v>
      </c>
      <c r="E7" s="97">
        <f>SUM(R7:R9)</f>
        <v>0.8891</v>
      </c>
      <c r="F7" s="160">
        <v>3370</v>
      </c>
      <c r="G7" s="97">
        <f>SUM(T7:T9)</f>
        <v>0.8079</v>
      </c>
      <c r="H7" s="157">
        <v>2754</v>
      </c>
      <c r="I7" s="103">
        <f>SUM(V7:V9)</f>
        <v>1</v>
      </c>
      <c r="J7" s="160">
        <v>10000</v>
      </c>
      <c r="K7" s="97">
        <f>SUM(X7:X9)</f>
        <v>1</v>
      </c>
      <c r="L7" s="160">
        <v>10000</v>
      </c>
      <c r="M7" s="97">
        <f>SUM(Z7:Z9)</f>
        <v>1</v>
      </c>
      <c r="N7" s="164">
        <v>10000</v>
      </c>
      <c r="O7" s="7" t="s">
        <v>313</v>
      </c>
      <c r="P7" s="25">
        <v>0.6567</v>
      </c>
      <c r="Q7" s="14" t="s">
        <v>314</v>
      </c>
      <c r="R7" s="25">
        <v>0.4419</v>
      </c>
      <c r="S7" s="14" t="s">
        <v>314</v>
      </c>
      <c r="T7" s="22">
        <v>0.4236</v>
      </c>
      <c r="U7" s="9" t="s">
        <v>302</v>
      </c>
      <c r="V7" s="31">
        <v>1</v>
      </c>
      <c r="W7" s="14" t="s">
        <v>302</v>
      </c>
      <c r="X7" s="31">
        <v>1</v>
      </c>
      <c r="Y7" s="14" t="s">
        <v>302</v>
      </c>
      <c r="Z7" s="41">
        <v>1</v>
      </c>
    </row>
    <row r="8" spans="1:26" ht="12.75">
      <c r="A8" s="136"/>
      <c r="B8" s="139"/>
      <c r="C8" s="98"/>
      <c r="D8" s="161"/>
      <c r="E8" s="98"/>
      <c r="F8" s="161"/>
      <c r="G8" s="98"/>
      <c r="H8" s="158"/>
      <c r="I8" s="104"/>
      <c r="J8" s="161"/>
      <c r="K8" s="98"/>
      <c r="L8" s="161"/>
      <c r="M8" s="98"/>
      <c r="N8" s="165"/>
      <c r="O8" s="3" t="s">
        <v>314</v>
      </c>
      <c r="P8" s="20">
        <v>0.1678</v>
      </c>
      <c r="Q8" s="15" t="s">
        <v>313</v>
      </c>
      <c r="R8" s="20">
        <v>0.353</v>
      </c>
      <c r="S8" s="15" t="s">
        <v>313</v>
      </c>
      <c r="T8" s="23">
        <v>0.2602</v>
      </c>
      <c r="U8" s="53" t="s">
        <v>140</v>
      </c>
      <c r="V8" s="5" t="s">
        <v>140</v>
      </c>
      <c r="W8" s="54" t="s">
        <v>140</v>
      </c>
      <c r="X8" s="20" t="s">
        <v>140</v>
      </c>
      <c r="Y8" s="49" t="s">
        <v>140</v>
      </c>
      <c r="Z8" s="23" t="s">
        <v>140</v>
      </c>
    </row>
    <row r="9" spans="1:26" ht="13.5" thickBot="1">
      <c r="A9" s="137"/>
      <c r="B9" s="140"/>
      <c r="C9" s="66"/>
      <c r="D9" s="167"/>
      <c r="E9" s="66"/>
      <c r="F9" s="167"/>
      <c r="G9" s="66"/>
      <c r="H9" s="168"/>
      <c r="I9" s="105"/>
      <c r="J9" s="162"/>
      <c r="K9" s="66"/>
      <c r="L9" s="162"/>
      <c r="M9" s="66"/>
      <c r="N9" s="166"/>
      <c r="O9" s="8" t="s">
        <v>315</v>
      </c>
      <c r="P9" s="26">
        <v>0.0742</v>
      </c>
      <c r="Q9" s="17" t="s">
        <v>315</v>
      </c>
      <c r="R9" s="26">
        <v>0.0942</v>
      </c>
      <c r="S9" s="17" t="s">
        <v>302</v>
      </c>
      <c r="T9" s="24">
        <v>0.1241</v>
      </c>
      <c r="U9" s="55" t="s">
        <v>140</v>
      </c>
      <c r="V9" s="28" t="s">
        <v>140</v>
      </c>
      <c r="W9" s="56" t="s">
        <v>140</v>
      </c>
      <c r="X9" s="26" t="s">
        <v>140</v>
      </c>
      <c r="Y9" s="50" t="s">
        <v>140</v>
      </c>
      <c r="Z9" s="24" t="s">
        <v>140</v>
      </c>
    </row>
    <row r="10" spans="1:26" ht="12.75">
      <c r="A10" s="135">
        <v>2</v>
      </c>
      <c r="B10" s="138" t="s">
        <v>72</v>
      </c>
      <c r="C10" s="97">
        <f>SUM(P10:P12)</f>
        <v>1</v>
      </c>
      <c r="D10" s="160">
        <v>3699</v>
      </c>
      <c r="E10" s="97">
        <f>SUM(R10:R12)</f>
        <v>0.9899</v>
      </c>
      <c r="F10" s="160">
        <v>4045</v>
      </c>
      <c r="G10" s="97">
        <f>SUM(T10:T12)</f>
        <v>0.9676</v>
      </c>
      <c r="H10" s="157">
        <v>4508</v>
      </c>
      <c r="I10" s="103" t="s">
        <v>140</v>
      </c>
      <c r="J10" s="160" t="s">
        <v>140</v>
      </c>
      <c r="K10" s="97" t="s">
        <v>140</v>
      </c>
      <c r="L10" s="160" t="s">
        <v>140</v>
      </c>
      <c r="M10" s="97">
        <f>SUM(Z10:Z12)</f>
        <v>1</v>
      </c>
      <c r="N10" s="164">
        <v>10000</v>
      </c>
      <c r="O10" s="7" t="s">
        <v>317</v>
      </c>
      <c r="P10" s="27">
        <v>0.4343</v>
      </c>
      <c r="Q10" s="9" t="s">
        <v>317</v>
      </c>
      <c r="R10" s="25">
        <v>0.4997</v>
      </c>
      <c r="S10" s="14" t="s">
        <v>317</v>
      </c>
      <c r="T10" s="22">
        <v>0.612</v>
      </c>
      <c r="U10" s="51" t="s">
        <v>140</v>
      </c>
      <c r="V10" s="27" t="s">
        <v>140</v>
      </c>
      <c r="W10" s="52" t="s">
        <v>140</v>
      </c>
      <c r="X10" s="25" t="s">
        <v>140</v>
      </c>
      <c r="Y10" s="14" t="s">
        <v>317</v>
      </c>
      <c r="Z10" s="41">
        <v>1</v>
      </c>
    </row>
    <row r="11" spans="1:26" ht="12.75">
      <c r="A11" s="136"/>
      <c r="B11" s="139"/>
      <c r="C11" s="98"/>
      <c r="D11" s="161"/>
      <c r="E11" s="98"/>
      <c r="F11" s="161"/>
      <c r="G11" s="98"/>
      <c r="H11" s="158"/>
      <c r="I11" s="104"/>
      <c r="J11" s="161"/>
      <c r="K11" s="98"/>
      <c r="L11" s="161"/>
      <c r="M11" s="98"/>
      <c r="N11" s="165"/>
      <c r="O11" s="3" t="s">
        <v>316</v>
      </c>
      <c r="P11" s="5">
        <v>0.3859</v>
      </c>
      <c r="Q11" s="10" t="s">
        <v>316</v>
      </c>
      <c r="R11" s="20">
        <v>0.3768</v>
      </c>
      <c r="S11" s="15" t="s">
        <v>316</v>
      </c>
      <c r="T11" s="23">
        <v>0.2552</v>
      </c>
      <c r="U11" s="53" t="s">
        <v>140</v>
      </c>
      <c r="V11" s="5" t="s">
        <v>140</v>
      </c>
      <c r="W11" s="54" t="s">
        <v>140</v>
      </c>
      <c r="X11" s="20" t="s">
        <v>140</v>
      </c>
      <c r="Y11" s="49" t="s">
        <v>140</v>
      </c>
      <c r="Z11" s="23" t="s">
        <v>140</v>
      </c>
    </row>
    <row r="12" spans="1:26" ht="13.5" thickBot="1">
      <c r="A12" s="150"/>
      <c r="B12" s="151"/>
      <c r="C12" s="66"/>
      <c r="D12" s="162"/>
      <c r="E12" s="66"/>
      <c r="F12" s="162"/>
      <c r="G12" s="66"/>
      <c r="H12" s="159"/>
      <c r="I12" s="105"/>
      <c r="J12" s="162"/>
      <c r="K12" s="66"/>
      <c r="L12" s="162"/>
      <c r="M12" s="66"/>
      <c r="N12" s="166"/>
      <c r="O12" s="8" t="s">
        <v>318</v>
      </c>
      <c r="P12" s="28">
        <v>0.1798</v>
      </c>
      <c r="Q12" s="12" t="s">
        <v>318</v>
      </c>
      <c r="R12" s="26">
        <v>0.1134</v>
      </c>
      <c r="S12" s="17" t="s">
        <v>318</v>
      </c>
      <c r="T12" s="24">
        <v>0.1004</v>
      </c>
      <c r="U12" s="55" t="s">
        <v>140</v>
      </c>
      <c r="V12" s="28" t="s">
        <v>140</v>
      </c>
      <c r="W12" s="56" t="s">
        <v>140</v>
      </c>
      <c r="X12" s="26" t="s">
        <v>140</v>
      </c>
      <c r="Y12" s="50" t="s">
        <v>140</v>
      </c>
      <c r="Z12" s="24" t="s">
        <v>140</v>
      </c>
    </row>
    <row r="13" spans="1:26" ht="12.75">
      <c r="A13" s="135">
        <v>3</v>
      </c>
      <c r="B13" s="138" t="s">
        <v>73</v>
      </c>
      <c r="C13" s="97">
        <f>SUM(P13:P15)</f>
        <v>1</v>
      </c>
      <c r="D13" s="160">
        <v>3434</v>
      </c>
      <c r="E13" s="97">
        <f>SUM(R13:R15)</f>
        <v>0.9998999999999999</v>
      </c>
      <c r="F13" s="160">
        <v>3662</v>
      </c>
      <c r="G13" s="97">
        <f>SUM(T13:T15)</f>
        <v>0.9999</v>
      </c>
      <c r="H13" s="157">
        <v>4298</v>
      </c>
      <c r="I13" s="103">
        <f>SUM(V13:V15)</f>
        <v>1</v>
      </c>
      <c r="J13" s="160">
        <v>10000</v>
      </c>
      <c r="K13" s="97">
        <f>SUM(X13:X15)</f>
        <v>1</v>
      </c>
      <c r="L13" s="160">
        <v>10000</v>
      </c>
      <c r="M13" s="97">
        <f>SUM(Z13:Z15)</f>
        <v>1</v>
      </c>
      <c r="N13" s="164">
        <v>10000</v>
      </c>
      <c r="O13" s="7" t="s">
        <v>280</v>
      </c>
      <c r="P13" s="27">
        <v>0.3793</v>
      </c>
      <c r="Q13" s="9" t="s">
        <v>229</v>
      </c>
      <c r="R13" s="25">
        <v>0.48</v>
      </c>
      <c r="S13" s="14" t="s">
        <v>229</v>
      </c>
      <c r="T13" s="22">
        <v>0.5758</v>
      </c>
      <c r="U13" s="9" t="s">
        <v>281</v>
      </c>
      <c r="V13" s="31">
        <v>1</v>
      </c>
      <c r="W13" s="14" t="s">
        <v>281</v>
      </c>
      <c r="X13" s="31">
        <v>1</v>
      </c>
      <c r="Y13" s="14" t="s">
        <v>281</v>
      </c>
      <c r="Z13" s="41">
        <v>1</v>
      </c>
    </row>
    <row r="14" spans="1:26" ht="12.75">
      <c r="A14" s="136"/>
      <c r="B14" s="139"/>
      <c r="C14" s="98"/>
      <c r="D14" s="161"/>
      <c r="E14" s="98"/>
      <c r="F14" s="161"/>
      <c r="G14" s="98"/>
      <c r="H14" s="158"/>
      <c r="I14" s="104"/>
      <c r="J14" s="161"/>
      <c r="K14" s="98"/>
      <c r="L14" s="161"/>
      <c r="M14" s="98"/>
      <c r="N14" s="165"/>
      <c r="O14" s="3" t="s">
        <v>229</v>
      </c>
      <c r="P14" s="5">
        <v>0.3692</v>
      </c>
      <c r="Q14" s="10" t="s">
        <v>281</v>
      </c>
      <c r="R14" s="20">
        <v>0.2769</v>
      </c>
      <c r="S14" s="10" t="s">
        <v>281</v>
      </c>
      <c r="T14" s="23">
        <v>0.2765</v>
      </c>
      <c r="U14" s="53" t="s">
        <v>140</v>
      </c>
      <c r="V14" s="5" t="s">
        <v>140</v>
      </c>
      <c r="W14" s="54" t="s">
        <v>140</v>
      </c>
      <c r="X14" s="20" t="s">
        <v>140</v>
      </c>
      <c r="Y14" s="49" t="s">
        <v>140</v>
      </c>
      <c r="Z14" s="23" t="s">
        <v>140</v>
      </c>
    </row>
    <row r="15" spans="1:26" ht="13.5" thickBot="1">
      <c r="A15" s="150"/>
      <c r="B15" s="151"/>
      <c r="C15" s="66"/>
      <c r="D15" s="162"/>
      <c r="E15" s="66"/>
      <c r="F15" s="162"/>
      <c r="G15" s="66"/>
      <c r="H15" s="159"/>
      <c r="I15" s="105"/>
      <c r="J15" s="162"/>
      <c r="K15" s="66"/>
      <c r="L15" s="162"/>
      <c r="M15" s="66"/>
      <c r="N15" s="166"/>
      <c r="O15" s="8" t="s">
        <v>281</v>
      </c>
      <c r="P15" s="28">
        <v>0.2515</v>
      </c>
      <c r="Q15" s="12" t="s">
        <v>280</v>
      </c>
      <c r="R15" s="26">
        <v>0.243</v>
      </c>
      <c r="S15" s="12" t="s">
        <v>280</v>
      </c>
      <c r="T15" s="24">
        <v>0.1476</v>
      </c>
      <c r="U15" s="55" t="s">
        <v>140</v>
      </c>
      <c r="V15" s="28" t="s">
        <v>140</v>
      </c>
      <c r="W15" s="56" t="s">
        <v>140</v>
      </c>
      <c r="X15" s="26" t="s">
        <v>140</v>
      </c>
      <c r="Y15" s="50" t="s">
        <v>140</v>
      </c>
      <c r="Z15" s="24" t="s">
        <v>140</v>
      </c>
    </row>
    <row r="16" spans="1:26" ht="12.75">
      <c r="A16" s="135">
        <v>4</v>
      </c>
      <c r="B16" s="138" t="s">
        <v>74</v>
      </c>
      <c r="C16" s="97">
        <f>SUM(P16:P18)</f>
        <v>0.9296</v>
      </c>
      <c r="D16" s="160">
        <v>6211</v>
      </c>
      <c r="E16" s="97">
        <f>SUM(R16:R18)</f>
        <v>0.967</v>
      </c>
      <c r="F16" s="160">
        <v>6089</v>
      </c>
      <c r="G16" s="97">
        <f>SUM(T16:T18)</f>
        <v>0.9699</v>
      </c>
      <c r="H16" s="157">
        <v>5007</v>
      </c>
      <c r="I16" s="103">
        <f>SUM(V16:V18)</f>
        <v>1</v>
      </c>
      <c r="J16" s="160">
        <v>10000</v>
      </c>
      <c r="K16" s="97">
        <f>SUM(X16:X18)</f>
        <v>1</v>
      </c>
      <c r="L16" s="160">
        <v>9113</v>
      </c>
      <c r="M16" s="97">
        <f>SUM(Z16:Z18)</f>
        <v>0.9700000000000001</v>
      </c>
      <c r="N16" s="164">
        <v>5398</v>
      </c>
      <c r="O16" s="7" t="s">
        <v>287</v>
      </c>
      <c r="P16" s="27">
        <v>0.7775</v>
      </c>
      <c r="Q16" s="9" t="s">
        <v>287</v>
      </c>
      <c r="R16" s="25">
        <v>0.7666</v>
      </c>
      <c r="S16" s="14" t="s">
        <v>287</v>
      </c>
      <c r="T16" s="22">
        <v>0.6756</v>
      </c>
      <c r="U16" s="9" t="s">
        <v>287</v>
      </c>
      <c r="V16" s="31">
        <v>1</v>
      </c>
      <c r="W16" s="14" t="s">
        <v>287</v>
      </c>
      <c r="X16" s="25">
        <v>0.9535</v>
      </c>
      <c r="Y16" s="14" t="s">
        <v>287</v>
      </c>
      <c r="Z16" s="22">
        <v>0.651</v>
      </c>
    </row>
    <row r="17" spans="1:26" ht="12.75">
      <c r="A17" s="136"/>
      <c r="B17" s="139"/>
      <c r="C17" s="98"/>
      <c r="D17" s="161"/>
      <c r="E17" s="98"/>
      <c r="F17" s="161"/>
      <c r="G17" s="98"/>
      <c r="H17" s="158"/>
      <c r="I17" s="104"/>
      <c r="J17" s="161"/>
      <c r="K17" s="98"/>
      <c r="L17" s="161"/>
      <c r="M17" s="98"/>
      <c r="N17" s="165"/>
      <c r="O17" s="3" t="s">
        <v>288</v>
      </c>
      <c r="P17" s="5">
        <v>0.0803</v>
      </c>
      <c r="Q17" s="10" t="s">
        <v>229</v>
      </c>
      <c r="R17" s="20">
        <v>0.1014</v>
      </c>
      <c r="S17" s="15" t="s">
        <v>229</v>
      </c>
      <c r="T17" s="23">
        <v>0.1651</v>
      </c>
      <c r="U17" s="53" t="s">
        <v>140</v>
      </c>
      <c r="V17" s="5" t="s">
        <v>140</v>
      </c>
      <c r="W17" s="15" t="s">
        <v>290</v>
      </c>
      <c r="X17" s="20">
        <v>0.0465</v>
      </c>
      <c r="Y17" s="15" t="s">
        <v>288</v>
      </c>
      <c r="Z17" s="23">
        <v>0.3104</v>
      </c>
    </row>
    <row r="18" spans="1:26" ht="13.5" thickBot="1">
      <c r="A18" s="150"/>
      <c r="B18" s="151"/>
      <c r="C18" s="66"/>
      <c r="D18" s="162"/>
      <c r="E18" s="66"/>
      <c r="F18" s="162"/>
      <c r="G18" s="66"/>
      <c r="H18" s="159"/>
      <c r="I18" s="105"/>
      <c r="J18" s="162"/>
      <c r="K18" s="66"/>
      <c r="L18" s="162"/>
      <c r="M18" s="66"/>
      <c r="N18" s="166"/>
      <c r="O18" s="8" t="s">
        <v>289</v>
      </c>
      <c r="P18" s="28">
        <v>0.0718</v>
      </c>
      <c r="Q18" s="12" t="s">
        <v>288</v>
      </c>
      <c r="R18" s="26">
        <v>0.099</v>
      </c>
      <c r="S18" s="17" t="s">
        <v>288</v>
      </c>
      <c r="T18" s="24">
        <v>0.1292</v>
      </c>
      <c r="U18" s="55" t="s">
        <v>140</v>
      </c>
      <c r="V18" s="28" t="s">
        <v>140</v>
      </c>
      <c r="W18" s="56" t="s">
        <v>140</v>
      </c>
      <c r="X18" s="26" t="s">
        <v>140</v>
      </c>
      <c r="Y18" s="17" t="s">
        <v>290</v>
      </c>
      <c r="Z18" s="24">
        <v>0.0086</v>
      </c>
    </row>
    <row r="19" spans="1:26" ht="12.75">
      <c r="A19" s="135">
        <v>5</v>
      </c>
      <c r="B19" s="138" t="s">
        <v>75</v>
      </c>
      <c r="C19" s="97">
        <f>SUM(P19:P21)</f>
        <v>0.9224</v>
      </c>
      <c r="D19" s="160">
        <v>4036</v>
      </c>
      <c r="E19" s="97">
        <f>SUM(R19:R21)</f>
        <v>0.9327000000000001</v>
      </c>
      <c r="F19" s="160">
        <v>3652</v>
      </c>
      <c r="G19" s="97">
        <f>SUM(T19:T21)</f>
        <v>0.8965000000000001</v>
      </c>
      <c r="H19" s="157">
        <v>5132</v>
      </c>
      <c r="I19" s="103">
        <f>SUM(V19:V21)</f>
        <v>1</v>
      </c>
      <c r="J19" s="160">
        <v>10000</v>
      </c>
      <c r="K19" s="97">
        <f>SUM(X19:X21)</f>
        <v>1</v>
      </c>
      <c r="L19" s="160">
        <v>10000</v>
      </c>
      <c r="M19" s="97">
        <f>SUM(Z19:Z21)</f>
        <v>0.9979000000000001</v>
      </c>
      <c r="N19" s="164">
        <v>7546</v>
      </c>
      <c r="O19" s="7" t="s">
        <v>302</v>
      </c>
      <c r="P19" s="27">
        <v>0.5872</v>
      </c>
      <c r="Q19" s="9" t="s">
        <v>302</v>
      </c>
      <c r="R19" s="25">
        <v>0.5326</v>
      </c>
      <c r="S19" s="14" t="s">
        <v>302</v>
      </c>
      <c r="T19" s="22">
        <v>0.6952</v>
      </c>
      <c r="U19" s="9" t="s">
        <v>302</v>
      </c>
      <c r="V19" s="31">
        <v>1</v>
      </c>
      <c r="W19" s="14" t="s">
        <v>302</v>
      </c>
      <c r="X19" s="31">
        <v>1</v>
      </c>
      <c r="Y19" s="14" t="s">
        <v>302</v>
      </c>
      <c r="Z19" s="22">
        <v>0.8616</v>
      </c>
    </row>
    <row r="20" spans="1:26" ht="12.75">
      <c r="A20" s="136"/>
      <c r="B20" s="139"/>
      <c r="C20" s="98"/>
      <c r="D20" s="161"/>
      <c r="E20" s="98"/>
      <c r="F20" s="161"/>
      <c r="G20" s="98"/>
      <c r="H20" s="158"/>
      <c r="I20" s="104"/>
      <c r="J20" s="161"/>
      <c r="K20" s="98"/>
      <c r="L20" s="161"/>
      <c r="M20" s="98"/>
      <c r="N20" s="165"/>
      <c r="O20" s="3" t="s">
        <v>303</v>
      </c>
      <c r="P20" s="5">
        <v>0.1726</v>
      </c>
      <c r="Q20" s="10" t="s">
        <v>305</v>
      </c>
      <c r="R20" s="20">
        <v>0.2131</v>
      </c>
      <c r="S20" s="15" t="s">
        <v>306</v>
      </c>
      <c r="T20" s="23">
        <v>0.1644</v>
      </c>
      <c r="U20" s="53" t="s">
        <v>140</v>
      </c>
      <c r="V20" s="5" t="s">
        <v>140</v>
      </c>
      <c r="W20" s="54" t="s">
        <v>140</v>
      </c>
      <c r="X20" s="20" t="s">
        <v>140</v>
      </c>
      <c r="Y20" s="15" t="s">
        <v>307</v>
      </c>
      <c r="Z20" s="23">
        <v>0.1065</v>
      </c>
    </row>
    <row r="21" spans="1:26" ht="13.5" thickBot="1">
      <c r="A21" s="150"/>
      <c r="B21" s="151"/>
      <c r="C21" s="66"/>
      <c r="D21" s="162"/>
      <c r="E21" s="66"/>
      <c r="F21" s="162"/>
      <c r="G21" s="66"/>
      <c r="H21" s="159"/>
      <c r="I21" s="105"/>
      <c r="J21" s="162"/>
      <c r="K21" s="66"/>
      <c r="L21" s="162"/>
      <c r="M21" s="66"/>
      <c r="N21" s="166"/>
      <c r="O21" s="8" t="s">
        <v>304</v>
      </c>
      <c r="P21" s="28">
        <v>0.1626</v>
      </c>
      <c r="Q21" s="12" t="s">
        <v>306</v>
      </c>
      <c r="R21" s="26">
        <v>0.187</v>
      </c>
      <c r="S21" s="17" t="s">
        <v>229</v>
      </c>
      <c r="T21" s="24">
        <v>0.0369</v>
      </c>
      <c r="U21" s="55" t="s">
        <v>140</v>
      </c>
      <c r="V21" s="28" t="s">
        <v>140</v>
      </c>
      <c r="W21" s="56" t="s">
        <v>140</v>
      </c>
      <c r="X21" s="26" t="s">
        <v>140</v>
      </c>
      <c r="Y21" s="17" t="s">
        <v>308</v>
      </c>
      <c r="Z21" s="24">
        <v>0.0298</v>
      </c>
    </row>
    <row r="22" spans="1:26" ht="12.75">
      <c r="A22" s="135">
        <v>6</v>
      </c>
      <c r="B22" s="138" t="s">
        <v>76</v>
      </c>
      <c r="C22" s="97">
        <f>SUM(P22:P24)</f>
        <v>1</v>
      </c>
      <c r="D22" s="160">
        <v>8360</v>
      </c>
      <c r="E22" s="97">
        <f>SUM(R22:R24)</f>
        <v>1</v>
      </c>
      <c r="F22" s="160">
        <v>7606</v>
      </c>
      <c r="G22" s="97">
        <f>SUM(T22:T24)</f>
        <v>1</v>
      </c>
      <c r="H22" s="157">
        <v>5549</v>
      </c>
      <c r="I22" s="103" t="s">
        <v>140</v>
      </c>
      <c r="J22" s="160" t="s">
        <v>140</v>
      </c>
      <c r="K22" s="97" t="s">
        <v>140</v>
      </c>
      <c r="L22" s="160" t="s">
        <v>140</v>
      </c>
      <c r="M22" s="97" t="s">
        <v>140</v>
      </c>
      <c r="N22" s="160" t="s">
        <v>140</v>
      </c>
      <c r="O22" s="7" t="s">
        <v>277</v>
      </c>
      <c r="P22" s="27">
        <v>0.9099</v>
      </c>
      <c r="Q22" s="9" t="s">
        <v>277</v>
      </c>
      <c r="R22" s="25">
        <v>0.861</v>
      </c>
      <c r="S22" s="14" t="s">
        <v>277</v>
      </c>
      <c r="T22" s="22">
        <v>0.6657</v>
      </c>
      <c r="U22" s="51" t="s">
        <v>140</v>
      </c>
      <c r="V22" s="27" t="s">
        <v>140</v>
      </c>
      <c r="W22" s="52" t="s">
        <v>140</v>
      </c>
      <c r="X22" s="25" t="s">
        <v>140</v>
      </c>
      <c r="Y22" s="48" t="s">
        <v>140</v>
      </c>
      <c r="Z22" s="22" t="s">
        <v>140</v>
      </c>
    </row>
    <row r="23" spans="1:26" ht="12.75">
      <c r="A23" s="136"/>
      <c r="B23" s="139"/>
      <c r="C23" s="98"/>
      <c r="D23" s="161"/>
      <c r="E23" s="98"/>
      <c r="F23" s="161"/>
      <c r="G23" s="98"/>
      <c r="H23" s="158"/>
      <c r="I23" s="104"/>
      <c r="J23" s="161"/>
      <c r="K23" s="98"/>
      <c r="L23" s="161"/>
      <c r="M23" s="98"/>
      <c r="N23" s="161"/>
      <c r="O23" s="3" t="s">
        <v>278</v>
      </c>
      <c r="P23" s="5">
        <v>0.0901</v>
      </c>
      <c r="Q23" s="10" t="s">
        <v>278</v>
      </c>
      <c r="R23" s="20">
        <v>0.139</v>
      </c>
      <c r="S23" s="15" t="s">
        <v>278</v>
      </c>
      <c r="T23" s="23">
        <v>0.3343</v>
      </c>
      <c r="U23" s="53" t="s">
        <v>140</v>
      </c>
      <c r="V23" s="5" t="s">
        <v>140</v>
      </c>
      <c r="W23" s="54" t="s">
        <v>140</v>
      </c>
      <c r="X23" s="20" t="s">
        <v>140</v>
      </c>
      <c r="Y23" s="49" t="s">
        <v>140</v>
      </c>
      <c r="Z23" s="23" t="s">
        <v>140</v>
      </c>
    </row>
    <row r="24" spans="1:26" ht="13.5" thickBot="1">
      <c r="A24" s="150"/>
      <c r="B24" s="151"/>
      <c r="C24" s="66"/>
      <c r="D24" s="162"/>
      <c r="E24" s="66"/>
      <c r="F24" s="162"/>
      <c r="G24" s="66"/>
      <c r="H24" s="159"/>
      <c r="I24" s="105"/>
      <c r="J24" s="162"/>
      <c r="K24" s="66"/>
      <c r="L24" s="162"/>
      <c r="M24" s="66"/>
      <c r="N24" s="162"/>
      <c r="O24" s="55" t="s">
        <v>140</v>
      </c>
      <c r="P24" s="28" t="s">
        <v>140</v>
      </c>
      <c r="Q24" s="56" t="s">
        <v>140</v>
      </c>
      <c r="R24" s="26" t="s">
        <v>140</v>
      </c>
      <c r="S24" s="50" t="s">
        <v>140</v>
      </c>
      <c r="T24" s="24" t="s">
        <v>140</v>
      </c>
      <c r="U24" s="55" t="s">
        <v>140</v>
      </c>
      <c r="V24" s="28" t="s">
        <v>140</v>
      </c>
      <c r="W24" s="56" t="s">
        <v>140</v>
      </c>
      <c r="X24" s="26" t="s">
        <v>140</v>
      </c>
      <c r="Y24" s="50" t="s">
        <v>140</v>
      </c>
      <c r="Z24" s="24" t="s">
        <v>140</v>
      </c>
    </row>
    <row r="25" spans="1:26" ht="12.75">
      <c r="A25" s="135">
        <v>7</v>
      </c>
      <c r="B25" s="138" t="s">
        <v>77</v>
      </c>
      <c r="C25" s="97">
        <f>SUM(P25:P27)</f>
        <v>1</v>
      </c>
      <c r="D25" s="160">
        <v>10000</v>
      </c>
      <c r="E25" s="97">
        <f>SUM(R25:R27)</f>
        <v>1</v>
      </c>
      <c r="F25" s="160">
        <v>10000</v>
      </c>
      <c r="G25" s="97">
        <f>SUM(T25:T27)</f>
        <v>1</v>
      </c>
      <c r="H25" s="157">
        <v>10000</v>
      </c>
      <c r="I25" s="103">
        <f>SUM(V25:V27)</f>
        <v>1</v>
      </c>
      <c r="J25" s="160">
        <v>10000</v>
      </c>
      <c r="K25" s="97">
        <f>SUM(X25:X27)</f>
        <v>1</v>
      </c>
      <c r="L25" s="160">
        <v>10000</v>
      </c>
      <c r="M25" s="97">
        <f>SUM(Z25:Z27)</f>
        <v>1</v>
      </c>
      <c r="N25" s="160">
        <v>10000</v>
      </c>
      <c r="O25" s="7" t="s">
        <v>279</v>
      </c>
      <c r="P25" s="60">
        <v>1</v>
      </c>
      <c r="Q25" s="9" t="s">
        <v>279</v>
      </c>
      <c r="R25" s="31">
        <v>1</v>
      </c>
      <c r="S25" s="14" t="s">
        <v>279</v>
      </c>
      <c r="T25" s="41">
        <v>1</v>
      </c>
      <c r="U25" s="9" t="s">
        <v>279</v>
      </c>
      <c r="V25" s="31">
        <v>1</v>
      </c>
      <c r="W25" s="14" t="s">
        <v>279</v>
      </c>
      <c r="X25" s="31">
        <v>1</v>
      </c>
      <c r="Y25" s="14" t="s">
        <v>279</v>
      </c>
      <c r="Z25" s="41">
        <v>1</v>
      </c>
    </row>
    <row r="26" spans="1:26" ht="12.75">
      <c r="A26" s="136"/>
      <c r="B26" s="139"/>
      <c r="C26" s="98"/>
      <c r="D26" s="161"/>
      <c r="E26" s="98"/>
      <c r="F26" s="161"/>
      <c r="G26" s="98"/>
      <c r="H26" s="158"/>
      <c r="I26" s="104"/>
      <c r="J26" s="161"/>
      <c r="K26" s="98"/>
      <c r="L26" s="161"/>
      <c r="M26" s="98"/>
      <c r="N26" s="161"/>
      <c r="O26" s="53" t="s">
        <v>140</v>
      </c>
      <c r="P26" s="5" t="s">
        <v>140</v>
      </c>
      <c r="Q26" s="54" t="s">
        <v>140</v>
      </c>
      <c r="R26" s="20" t="s">
        <v>140</v>
      </c>
      <c r="S26" s="49" t="s">
        <v>140</v>
      </c>
      <c r="T26" s="23" t="s">
        <v>140</v>
      </c>
      <c r="U26" s="53" t="s">
        <v>140</v>
      </c>
      <c r="V26" s="5" t="s">
        <v>140</v>
      </c>
      <c r="W26" s="54" t="s">
        <v>140</v>
      </c>
      <c r="X26" s="20" t="s">
        <v>140</v>
      </c>
      <c r="Y26" s="49" t="s">
        <v>140</v>
      </c>
      <c r="Z26" s="23" t="s">
        <v>140</v>
      </c>
    </row>
    <row r="27" spans="1:26" ht="13.5" thickBot="1">
      <c r="A27" s="150"/>
      <c r="B27" s="151"/>
      <c r="C27" s="66"/>
      <c r="D27" s="162"/>
      <c r="E27" s="66"/>
      <c r="F27" s="162"/>
      <c r="G27" s="66"/>
      <c r="H27" s="159"/>
      <c r="I27" s="105"/>
      <c r="J27" s="162"/>
      <c r="K27" s="66"/>
      <c r="L27" s="162"/>
      <c r="M27" s="66"/>
      <c r="N27" s="162"/>
      <c r="O27" s="55" t="s">
        <v>140</v>
      </c>
      <c r="P27" s="28" t="s">
        <v>140</v>
      </c>
      <c r="Q27" s="56" t="s">
        <v>140</v>
      </c>
      <c r="R27" s="26" t="s">
        <v>140</v>
      </c>
      <c r="S27" s="50" t="s">
        <v>140</v>
      </c>
      <c r="T27" s="24" t="s">
        <v>140</v>
      </c>
      <c r="U27" s="55" t="s">
        <v>140</v>
      </c>
      <c r="V27" s="28" t="s">
        <v>140</v>
      </c>
      <c r="W27" s="56" t="s">
        <v>140</v>
      </c>
      <c r="X27" s="26" t="s">
        <v>140</v>
      </c>
      <c r="Y27" s="50" t="s">
        <v>140</v>
      </c>
      <c r="Z27" s="24" t="s">
        <v>140</v>
      </c>
    </row>
    <row r="28" spans="1:26" ht="12.75">
      <c r="A28" s="135">
        <v>8</v>
      </c>
      <c r="B28" s="138" t="s">
        <v>78</v>
      </c>
      <c r="C28" s="97">
        <f>SUM(P28:P30)</f>
        <v>0.7980999999999999</v>
      </c>
      <c r="D28" s="160">
        <v>3672</v>
      </c>
      <c r="E28" s="97">
        <f>SUM(R28:R30)</f>
        <v>0.7738</v>
      </c>
      <c r="F28" s="160">
        <v>2989</v>
      </c>
      <c r="G28" s="97">
        <f>SUM(T28:T30)</f>
        <v>0.7789</v>
      </c>
      <c r="H28" s="157">
        <v>2985</v>
      </c>
      <c r="I28" s="103">
        <f>SUM(V28:V30)</f>
        <v>1</v>
      </c>
      <c r="J28" s="160">
        <v>9582</v>
      </c>
      <c r="K28" s="97">
        <f>SUM(X28:X30)</f>
        <v>0.8132</v>
      </c>
      <c r="L28" s="160">
        <v>4323</v>
      </c>
      <c r="M28" s="97">
        <f>SUM(Z28:Z30)</f>
        <v>0.8825</v>
      </c>
      <c r="N28" s="164">
        <v>5628</v>
      </c>
      <c r="O28" s="7" t="s">
        <v>291</v>
      </c>
      <c r="P28" s="27">
        <v>0.5778</v>
      </c>
      <c r="Q28" s="9" t="s">
        <v>291</v>
      </c>
      <c r="R28" s="25">
        <v>0.4975</v>
      </c>
      <c r="S28" s="14" t="s">
        <v>291</v>
      </c>
      <c r="T28" s="22">
        <v>0.4887</v>
      </c>
      <c r="U28" s="9" t="s">
        <v>291</v>
      </c>
      <c r="V28" s="25">
        <v>0.9786</v>
      </c>
      <c r="W28" s="14" t="s">
        <v>291</v>
      </c>
      <c r="X28" s="25">
        <v>0.6139</v>
      </c>
      <c r="Y28" s="14" t="s">
        <v>291</v>
      </c>
      <c r="Z28" s="22">
        <v>0.7303</v>
      </c>
    </row>
    <row r="29" spans="1:26" ht="12.75">
      <c r="A29" s="136"/>
      <c r="B29" s="139"/>
      <c r="C29" s="98"/>
      <c r="D29" s="161"/>
      <c r="E29" s="98"/>
      <c r="F29" s="161"/>
      <c r="G29" s="98"/>
      <c r="H29" s="158"/>
      <c r="I29" s="104"/>
      <c r="J29" s="161"/>
      <c r="K29" s="98"/>
      <c r="L29" s="161"/>
      <c r="M29" s="98"/>
      <c r="N29" s="165"/>
      <c r="O29" s="3" t="s">
        <v>292</v>
      </c>
      <c r="P29" s="5">
        <v>0.1344</v>
      </c>
      <c r="Q29" s="10" t="s">
        <v>294</v>
      </c>
      <c r="R29" s="20">
        <v>0.1861</v>
      </c>
      <c r="S29" s="15" t="s">
        <v>294</v>
      </c>
      <c r="T29" s="23">
        <v>0.2196</v>
      </c>
      <c r="U29" s="10" t="s">
        <v>296</v>
      </c>
      <c r="V29" s="20">
        <v>0.0214</v>
      </c>
      <c r="W29" s="15" t="s">
        <v>296</v>
      </c>
      <c r="X29" s="20">
        <v>0.1178</v>
      </c>
      <c r="Y29" s="15" t="s">
        <v>296</v>
      </c>
      <c r="Z29" s="23">
        <v>0.1335</v>
      </c>
    </row>
    <row r="30" spans="1:26" ht="13.5" thickBot="1">
      <c r="A30" s="150"/>
      <c r="B30" s="151"/>
      <c r="C30" s="66"/>
      <c r="D30" s="162"/>
      <c r="E30" s="66"/>
      <c r="F30" s="162"/>
      <c r="G30" s="66"/>
      <c r="H30" s="159"/>
      <c r="I30" s="105"/>
      <c r="J30" s="162"/>
      <c r="K30" s="66"/>
      <c r="L30" s="162"/>
      <c r="M30" s="66"/>
      <c r="N30" s="166"/>
      <c r="O30" s="8" t="s">
        <v>293</v>
      </c>
      <c r="P30" s="28">
        <v>0.0859</v>
      </c>
      <c r="Q30" s="12" t="s">
        <v>293</v>
      </c>
      <c r="R30" s="26">
        <v>0.0902</v>
      </c>
      <c r="S30" s="17" t="s">
        <v>295</v>
      </c>
      <c r="T30" s="24">
        <v>0.0706</v>
      </c>
      <c r="U30" s="55" t="s">
        <v>140</v>
      </c>
      <c r="V30" s="28" t="s">
        <v>140</v>
      </c>
      <c r="W30" s="17" t="s">
        <v>297</v>
      </c>
      <c r="X30" s="26">
        <v>0.0815</v>
      </c>
      <c r="Y30" s="17" t="s">
        <v>297</v>
      </c>
      <c r="Z30" s="24">
        <v>0.0187</v>
      </c>
    </row>
    <row r="31" spans="1:26" ht="12.75">
      <c r="A31" s="135">
        <v>9</v>
      </c>
      <c r="B31" s="138" t="s">
        <v>79</v>
      </c>
      <c r="C31" s="97">
        <f>SUM(P31:P33)</f>
        <v>0.9813</v>
      </c>
      <c r="D31" s="160">
        <v>8068</v>
      </c>
      <c r="E31" s="97">
        <f>SUM(R31:R33)</f>
        <v>0.9465999999999999</v>
      </c>
      <c r="F31" s="160">
        <v>7193</v>
      </c>
      <c r="G31" s="97">
        <f>SUM(T31:T33)</f>
        <v>0.9155000000000001</v>
      </c>
      <c r="H31" s="157">
        <v>5912</v>
      </c>
      <c r="I31" s="103">
        <f>SUM(V31:V33)</f>
        <v>1.0001</v>
      </c>
      <c r="J31" s="160">
        <v>8363</v>
      </c>
      <c r="K31" s="97">
        <f>SUM(X31:X33)</f>
        <v>1</v>
      </c>
      <c r="L31" s="160">
        <v>7355</v>
      </c>
      <c r="M31" s="97">
        <f>SUM(Z31:Z33)</f>
        <v>0.9783000000000002</v>
      </c>
      <c r="N31" s="164">
        <v>6576</v>
      </c>
      <c r="O31" s="7" t="s">
        <v>319</v>
      </c>
      <c r="P31" s="27">
        <v>0.8961</v>
      </c>
      <c r="Q31" s="9" t="s">
        <v>319</v>
      </c>
      <c r="R31" s="25">
        <v>0.8441</v>
      </c>
      <c r="S31" s="14" t="s">
        <v>319</v>
      </c>
      <c r="T31" s="22">
        <v>0.7578</v>
      </c>
      <c r="U31" s="9" t="s">
        <v>319</v>
      </c>
      <c r="V31" s="25">
        <v>0.912</v>
      </c>
      <c r="W31" s="14" t="s">
        <v>319</v>
      </c>
      <c r="X31" s="25">
        <v>0.8494</v>
      </c>
      <c r="Y31" s="14" t="s">
        <v>319</v>
      </c>
      <c r="Z31" s="22">
        <v>0.7939</v>
      </c>
    </row>
    <row r="32" spans="1:26" ht="12.75">
      <c r="A32" s="136"/>
      <c r="B32" s="139"/>
      <c r="C32" s="98"/>
      <c r="D32" s="161"/>
      <c r="E32" s="98"/>
      <c r="F32" s="161"/>
      <c r="G32" s="98"/>
      <c r="H32" s="158"/>
      <c r="I32" s="104"/>
      <c r="J32" s="161"/>
      <c r="K32" s="98"/>
      <c r="L32" s="161"/>
      <c r="M32" s="98"/>
      <c r="N32" s="165"/>
      <c r="O32" s="3" t="s">
        <v>320</v>
      </c>
      <c r="P32" s="5">
        <v>0.0488</v>
      </c>
      <c r="Q32" s="10" t="s">
        <v>322</v>
      </c>
      <c r="R32" s="20">
        <v>0.0657</v>
      </c>
      <c r="S32" s="15" t="s">
        <v>322</v>
      </c>
      <c r="T32" s="23">
        <v>0.1176</v>
      </c>
      <c r="U32" s="10" t="s">
        <v>320</v>
      </c>
      <c r="V32" s="20">
        <v>0.0625</v>
      </c>
      <c r="W32" s="15" t="s">
        <v>320</v>
      </c>
      <c r="X32" s="20">
        <v>0.1114</v>
      </c>
      <c r="Y32" s="15" t="s">
        <v>323</v>
      </c>
      <c r="Z32" s="23">
        <v>0.1627</v>
      </c>
    </row>
    <row r="33" spans="1:26" ht="13.5" thickBot="1">
      <c r="A33" s="150"/>
      <c r="B33" s="151"/>
      <c r="C33" s="66"/>
      <c r="D33" s="162"/>
      <c r="E33" s="66"/>
      <c r="F33" s="162"/>
      <c r="G33" s="66"/>
      <c r="H33" s="159"/>
      <c r="I33" s="105"/>
      <c r="J33" s="162"/>
      <c r="K33" s="66"/>
      <c r="L33" s="162"/>
      <c r="M33" s="66"/>
      <c r="N33" s="166"/>
      <c r="O33" s="8" t="s">
        <v>321</v>
      </c>
      <c r="P33" s="28">
        <v>0.0364</v>
      </c>
      <c r="Q33" s="12" t="s">
        <v>320</v>
      </c>
      <c r="R33" s="26">
        <v>0.0368</v>
      </c>
      <c r="S33" s="17" t="s">
        <v>320</v>
      </c>
      <c r="T33" s="24">
        <v>0.0401</v>
      </c>
      <c r="U33" s="12" t="s">
        <v>323</v>
      </c>
      <c r="V33" s="26">
        <v>0.0256</v>
      </c>
      <c r="W33" s="17" t="s">
        <v>323</v>
      </c>
      <c r="X33" s="26">
        <v>0.0392</v>
      </c>
      <c r="Y33" s="17" t="s">
        <v>320</v>
      </c>
      <c r="Z33" s="24">
        <v>0.0217</v>
      </c>
    </row>
    <row r="34" spans="1:26" ht="12.75">
      <c r="A34" s="135">
        <v>10</v>
      </c>
      <c r="B34" s="138" t="s">
        <v>282</v>
      </c>
      <c r="C34" s="97">
        <f>SUM(P34:P36)</f>
        <v>0.9841</v>
      </c>
      <c r="D34" s="160">
        <v>8837</v>
      </c>
      <c r="E34" s="97">
        <f>SUM(R34:R36)</f>
        <v>0.9659</v>
      </c>
      <c r="F34" s="160">
        <v>8323</v>
      </c>
      <c r="G34" s="97">
        <f>SUM(T34:T36)</f>
        <v>0.9539</v>
      </c>
      <c r="H34" s="157">
        <v>6044</v>
      </c>
      <c r="I34" s="103">
        <f>SUM(V34:V36)</f>
        <v>1</v>
      </c>
      <c r="J34" s="160">
        <v>10000</v>
      </c>
      <c r="K34" s="97">
        <f>SUM(X34:X36)</f>
        <v>0.9999</v>
      </c>
      <c r="L34" s="160">
        <v>9275</v>
      </c>
      <c r="M34" s="97">
        <f>SUM(Z34:Z36)</f>
        <v>0.9979</v>
      </c>
      <c r="N34" s="164">
        <v>9802</v>
      </c>
      <c r="O34" s="7" t="s">
        <v>283</v>
      </c>
      <c r="P34" s="25">
        <v>0.9394</v>
      </c>
      <c r="Q34" s="14" t="s">
        <v>283</v>
      </c>
      <c r="R34" s="25">
        <v>0.9112</v>
      </c>
      <c r="S34" s="14" t="s">
        <v>283</v>
      </c>
      <c r="T34" s="22">
        <v>0.7572</v>
      </c>
      <c r="U34" s="7" t="s">
        <v>283</v>
      </c>
      <c r="V34" s="31">
        <v>1</v>
      </c>
      <c r="W34" s="14" t="s">
        <v>283</v>
      </c>
      <c r="X34" s="25">
        <v>0.9626</v>
      </c>
      <c r="Y34" s="14" t="s">
        <v>283</v>
      </c>
      <c r="Z34" s="22">
        <v>0.99</v>
      </c>
    </row>
    <row r="35" spans="1:26" ht="12.75">
      <c r="A35" s="136"/>
      <c r="B35" s="139"/>
      <c r="C35" s="98"/>
      <c r="D35" s="161"/>
      <c r="E35" s="98"/>
      <c r="F35" s="161"/>
      <c r="G35" s="98"/>
      <c r="H35" s="158"/>
      <c r="I35" s="104"/>
      <c r="J35" s="161"/>
      <c r="K35" s="98"/>
      <c r="L35" s="161"/>
      <c r="M35" s="98"/>
      <c r="N35" s="165"/>
      <c r="O35" s="3" t="s">
        <v>229</v>
      </c>
      <c r="P35" s="20">
        <v>0.0311</v>
      </c>
      <c r="Q35" s="15" t="s">
        <v>229</v>
      </c>
      <c r="R35" s="20">
        <v>0.0401</v>
      </c>
      <c r="S35" s="15" t="s">
        <v>229</v>
      </c>
      <c r="T35" s="23">
        <v>0.1729</v>
      </c>
      <c r="U35" s="53" t="s">
        <v>140</v>
      </c>
      <c r="V35" s="5" t="s">
        <v>140</v>
      </c>
      <c r="W35" s="15" t="s">
        <v>286</v>
      </c>
      <c r="X35" s="20">
        <v>0.0277</v>
      </c>
      <c r="Y35" s="15" t="s">
        <v>28</v>
      </c>
      <c r="Z35" s="23">
        <v>0.0046</v>
      </c>
    </row>
    <row r="36" spans="1:26" ht="13.5" thickBot="1">
      <c r="A36" s="150"/>
      <c r="B36" s="151"/>
      <c r="C36" s="66"/>
      <c r="D36" s="162"/>
      <c r="E36" s="66"/>
      <c r="F36" s="162"/>
      <c r="G36" s="66"/>
      <c r="H36" s="159"/>
      <c r="I36" s="105"/>
      <c r="J36" s="162"/>
      <c r="K36" s="66"/>
      <c r="L36" s="162"/>
      <c r="M36" s="66"/>
      <c r="N36" s="166"/>
      <c r="O36" s="8" t="s">
        <v>284</v>
      </c>
      <c r="P36" s="26">
        <v>0.0136</v>
      </c>
      <c r="Q36" s="17" t="s">
        <v>28</v>
      </c>
      <c r="R36" s="26">
        <v>0.0146</v>
      </c>
      <c r="S36" s="17" t="s">
        <v>28</v>
      </c>
      <c r="T36" s="24">
        <v>0.0238</v>
      </c>
      <c r="U36" s="55" t="s">
        <v>140</v>
      </c>
      <c r="V36" s="28" t="s">
        <v>140</v>
      </c>
      <c r="W36" s="17" t="s">
        <v>28</v>
      </c>
      <c r="X36" s="26">
        <v>0.0096</v>
      </c>
      <c r="Y36" s="17" t="s">
        <v>285</v>
      </c>
      <c r="Z36" s="24">
        <v>0.0033</v>
      </c>
    </row>
    <row r="37" spans="1:26" ht="12.75">
      <c r="A37" s="135">
        <v>11</v>
      </c>
      <c r="B37" s="138" t="s">
        <v>80</v>
      </c>
      <c r="C37" s="97">
        <f>SUM(P37:P39)</f>
        <v>0.8745</v>
      </c>
      <c r="D37" s="160">
        <v>2973</v>
      </c>
      <c r="E37" s="97">
        <f>SUM(R37:R39)</f>
        <v>0.7983</v>
      </c>
      <c r="F37" s="160">
        <v>2418</v>
      </c>
      <c r="G37" s="97">
        <f>SUM(T37:T39)</f>
        <v>0.8127000000000001</v>
      </c>
      <c r="H37" s="157">
        <v>4732</v>
      </c>
      <c r="I37" s="103">
        <f>SUM(V37:V39)</f>
        <v>1</v>
      </c>
      <c r="J37" s="160">
        <v>8862</v>
      </c>
      <c r="K37" s="97">
        <f>SUM(X37:X39)</f>
        <v>0.9928</v>
      </c>
      <c r="L37" s="160">
        <v>5218</v>
      </c>
      <c r="M37" s="97">
        <f>SUM(Z37:Z39)</f>
        <v>0.9931</v>
      </c>
      <c r="N37" s="164">
        <v>8240</v>
      </c>
      <c r="O37" s="7" t="s">
        <v>329</v>
      </c>
      <c r="P37" s="27">
        <v>0.4608</v>
      </c>
      <c r="Q37" s="9" t="s">
        <v>329</v>
      </c>
      <c r="R37" s="25">
        <v>0.3787</v>
      </c>
      <c r="S37" s="14" t="s">
        <v>331</v>
      </c>
      <c r="T37" s="22">
        <v>0.6771</v>
      </c>
      <c r="U37" s="9" t="s">
        <v>331</v>
      </c>
      <c r="V37" s="25">
        <v>0.9394</v>
      </c>
      <c r="W37" s="14" t="s">
        <v>331</v>
      </c>
      <c r="X37" s="25">
        <v>0.6795</v>
      </c>
      <c r="Y37" s="14" t="s">
        <v>334</v>
      </c>
      <c r="Z37" s="22">
        <v>0.9054</v>
      </c>
    </row>
    <row r="38" spans="1:26" ht="12.75">
      <c r="A38" s="136"/>
      <c r="B38" s="139"/>
      <c r="C38" s="98"/>
      <c r="D38" s="161"/>
      <c r="E38" s="98"/>
      <c r="F38" s="161"/>
      <c r="G38" s="98"/>
      <c r="H38" s="158"/>
      <c r="I38" s="104"/>
      <c r="J38" s="161"/>
      <c r="K38" s="98"/>
      <c r="L38" s="161"/>
      <c r="M38" s="98"/>
      <c r="N38" s="165"/>
      <c r="O38" s="3" t="s">
        <v>330</v>
      </c>
      <c r="P38" s="5">
        <v>0.2568</v>
      </c>
      <c r="Q38" s="10" t="s">
        <v>331</v>
      </c>
      <c r="R38" s="20">
        <v>0.2401</v>
      </c>
      <c r="S38" s="15" t="s">
        <v>333</v>
      </c>
      <c r="T38" s="23">
        <v>0.0754</v>
      </c>
      <c r="U38" s="10" t="s">
        <v>330</v>
      </c>
      <c r="V38" s="20">
        <v>0.0606</v>
      </c>
      <c r="W38" s="15" t="s">
        <v>330</v>
      </c>
      <c r="X38" s="20">
        <v>0.2308</v>
      </c>
      <c r="Y38" s="15" t="s">
        <v>330</v>
      </c>
      <c r="Z38" s="23">
        <v>0.0586</v>
      </c>
    </row>
    <row r="39" spans="1:26" ht="13.5" thickBot="1">
      <c r="A39" s="150"/>
      <c r="B39" s="151"/>
      <c r="C39" s="66"/>
      <c r="D39" s="162"/>
      <c r="E39" s="66"/>
      <c r="F39" s="162"/>
      <c r="G39" s="66"/>
      <c r="H39" s="159"/>
      <c r="I39" s="105"/>
      <c r="J39" s="162"/>
      <c r="K39" s="66"/>
      <c r="L39" s="162"/>
      <c r="M39" s="66"/>
      <c r="N39" s="166"/>
      <c r="O39" s="8" t="s">
        <v>331</v>
      </c>
      <c r="P39" s="28">
        <v>0.1569</v>
      </c>
      <c r="Q39" s="12" t="s">
        <v>332</v>
      </c>
      <c r="R39" s="26">
        <v>0.1795</v>
      </c>
      <c r="S39" s="17" t="s">
        <v>330</v>
      </c>
      <c r="T39" s="24">
        <v>0.0602</v>
      </c>
      <c r="U39" s="55" t="s">
        <v>140</v>
      </c>
      <c r="V39" s="28" t="s">
        <v>140</v>
      </c>
      <c r="W39" s="17" t="s">
        <v>335</v>
      </c>
      <c r="X39" s="26">
        <v>0.0825</v>
      </c>
      <c r="Y39" s="17" t="s">
        <v>331</v>
      </c>
      <c r="Z39" s="24">
        <v>0.0291</v>
      </c>
    </row>
    <row r="40" spans="1:26" ht="12.75">
      <c r="A40" s="135">
        <v>12</v>
      </c>
      <c r="B40" s="138" t="s">
        <v>81</v>
      </c>
      <c r="C40" s="97">
        <f>SUM(P40:P42)</f>
        <v>0.8018</v>
      </c>
      <c r="D40" s="160">
        <v>4008</v>
      </c>
      <c r="E40" s="97">
        <f>SUM(R40:R42)</f>
        <v>0.9013999999999999</v>
      </c>
      <c r="F40" s="160">
        <v>4706</v>
      </c>
      <c r="G40" s="97">
        <f>SUM(T40:T42)</f>
        <v>0.9055</v>
      </c>
      <c r="H40" s="157">
        <v>4207</v>
      </c>
      <c r="I40" s="103">
        <f>SUM(V40:V42)</f>
        <v>1</v>
      </c>
      <c r="J40" s="160">
        <v>10000</v>
      </c>
      <c r="K40" s="97">
        <f>SUM(X40:X42)</f>
        <v>1</v>
      </c>
      <c r="L40" s="160">
        <v>5816</v>
      </c>
      <c r="M40" s="97">
        <f>SUM(Z40:Z42)</f>
        <v>0.9784</v>
      </c>
      <c r="N40" s="164">
        <v>7438</v>
      </c>
      <c r="O40" s="7" t="s">
        <v>298</v>
      </c>
      <c r="P40" s="27">
        <v>0.6111</v>
      </c>
      <c r="Q40" s="9" t="s">
        <v>298</v>
      </c>
      <c r="R40" s="25">
        <v>0.6628</v>
      </c>
      <c r="S40" s="14" t="s">
        <v>298</v>
      </c>
      <c r="T40" s="22">
        <v>0.5938</v>
      </c>
      <c r="U40" s="9" t="s">
        <v>298</v>
      </c>
      <c r="V40" s="31">
        <v>1</v>
      </c>
      <c r="W40" s="14" t="s">
        <v>298</v>
      </c>
      <c r="X40" s="25">
        <v>0.702</v>
      </c>
      <c r="Y40" s="14" t="s">
        <v>298</v>
      </c>
      <c r="Z40" s="22">
        <v>0.8574</v>
      </c>
    </row>
    <row r="41" spans="1:26" ht="12.75">
      <c r="A41" s="136"/>
      <c r="B41" s="139"/>
      <c r="C41" s="98"/>
      <c r="D41" s="161"/>
      <c r="E41" s="98"/>
      <c r="F41" s="161"/>
      <c r="G41" s="98"/>
      <c r="H41" s="158"/>
      <c r="I41" s="104"/>
      <c r="J41" s="161"/>
      <c r="K41" s="98"/>
      <c r="L41" s="161"/>
      <c r="M41" s="98"/>
      <c r="N41" s="165"/>
      <c r="O41" s="3" t="s">
        <v>299</v>
      </c>
      <c r="P41" s="5">
        <v>0.0959</v>
      </c>
      <c r="Q41" s="10" t="s">
        <v>229</v>
      </c>
      <c r="R41" s="20">
        <v>0.1406</v>
      </c>
      <c r="S41" s="15" t="s">
        <v>229</v>
      </c>
      <c r="T41" s="23">
        <v>0.2515</v>
      </c>
      <c r="U41" s="53" t="s">
        <v>140</v>
      </c>
      <c r="V41" s="5" t="s">
        <v>140</v>
      </c>
      <c r="W41" s="15" t="s">
        <v>300</v>
      </c>
      <c r="X41" s="20">
        <v>0.298</v>
      </c>
      <c r="Y41" s="15" t="s">
        <v>300</v>
      </c>
      <c r="Z41" s="23">
        <v>0.0827</v>
      </c>
    </row>
    <row r="42" spans="1:26" ht="13.5" thickBot="1">
      <c r="A42" s="150"/>
      <c r="B42" s="151"/>
      <c r="C42" s="66"/>
      <c r="D42" s="162"/>
      <c r="E42" s="66"/>
      <c r="F42" s="162"/>
      <c r="G42" s="66"/>
      <c r="H42" s="159"/>
      <c r="I42" s="105"/>
      <c r="J42" s="162"/>
      <c r="K42" s="66"/>
      <c r="L42" s="162"/>
      <c r="M42" s="66"/>
      <c r="N42" s="166"/>
      <c r="O42" s="8" t="s">
        <v>229</v>
      </c>
      <c r="P42" s="28">
        <v>0.0948</v>
      </c>
      <c r="Q42" s="12" t="s">
        <v>299</v>
      </c>
      <c r="R42" s="26">
        <v>0.098</v>
      </c>
      <c r="S42" s="17" t="s">
        <v>299</v>
      </c>
      <c r="T42" s="24">
        <v>0.0602</v>
      </c>
      <c r="U42" s="55" t="s">
        <v>140</v>
      </c>
      <c r="V42" s="28" t="s">
        <v>140</v>
      </c>
      <c r="W42" s="56" t="s">
        <v>140</v>
      </c>
      <c r="X42" s="26" t="s">
        <v>140</v>
      </c>
      <c r="Y42" s="17" t="s">
        <v>301</v>
      </c>
      <c r="Z42" s="24">
        <v>0.0383</v>
      </c>
    </row>
    <row r="43" spans="1:26" ht="12.75">
      <c r="A43" s="135">
        <v>13</v>
      </c>
      <c r="B43" s="138" t="s">
        <v>82</v>
      </c>
      <c r="C43" s="97">
        <f>SUM(P43:P45)</f>
        <v>0.9341999999999999</v>
      </c>
      <c r="D43" s="160">
        <v>3589</v>
      </c>
      <c r="E43" s="97">
        <f>SUM(R43:R45)</f>
        <v>0.9252</v>
      </c>
      <c r="F43" s="160">
        <v>3744</v>
      </c>
      <c r="G43" s="97">
        <f>SUM(T43:T45)</f>
        <v>0.8713</v>
      </c>
      <c r="H43" s="157">
        <v>3283</v>
      </c>
      <c r="I43" s="103">
        <f>SUM(V43:V45)</f>
        <v>0.9999999999999999</v>
      </c>
      <c r="J43" s="160">
        <v>9287</v>
      </c>
      <c r="K43" s="97">
        <f>SUM(X43:X45)</f>
        <v>0.9189999999999999</v>
      </c>
      <c r="L43" s="160">
        <v>4668</v>
      </c>
      <c r="M43" s="97">
        <f>SUM(Z43:Z45)</f>
        <v>0.9078999999999999</v>
      </c>
      <c r="N43" s="164">
        <v>3877</v>
      </c>
      <c r="O43" s="7" t="s">
        <v>324</v>
      </c>
      <c r="P43" s="27">
        <v>0.5144</v>
      </c>
      <c r="Q43" s="9" t="s">
        <v>324</v>
      </c>
      <c r="R43" s="25">
        <v>0.5503</v>
      </c>
      <c r="S43" s="14" t="s">
        <v>229</v>
      </c>
      <c r="T43" s="22">
        <v>0.4445</v>
      </c>
      <c r="U43" s="9" t="s">
        <v>324</v>
      </c>
      <c r="V43" s="25">
        <v>0.9632</v>
      </c>
      <c r="W43" s="14" t="s">
        <v>324</v>
      </c>
      <c r="X43" s="25">
        <v>0.6516</v>
      </c>
      <c r="Y43" s="14" t="s">
        <v>324</v>
      </c>
      <c r="Z43" s="22">
        <v>0.5737</v>
      </c>
    </row>
    <row r="44" spans="1:26" ht="12.75">
      <c r="A44" s="136"/>
      <c r="B44" s="139"/>
      <c r="C44" s="98"/>
      <c r="D44" s="161"/>
      <c r="E44" s="98"/>
      <c r="F44" s="161"/>
      <c r="G44" s="98"/>
      <c r="H44" s="158"/>
      <c r="I44" s="104"/>
      <c r="J44" s="161"/>
      <c r="K44" s="98"/>
      <c r="L44" s="161"/>
      <c r="M44" s="98"/>
      <c r="N44" s="165"/>
      <c r="O44" s="3" t="s">
        <v>325</v>
      </c>
      <c r="P44" s="5">
        <v>0.2591</v>
      </c>
      <c r="Q44" s="10" t="s">
        <v>325</v>
      </c>
      <c r="R44" s="20">
        <v>0.1932</v>
      </c>
      <c r="S44" s="15" t="s">
        <v>324</v>
      </c>
      <c r="T44" s="23">
        <v>0.3466</v>
      </c>
      <c r="U44" s="10" t="s">
        <v>326</v>
      </c>
      <c r="V44" s="20">
        <v>0.0273</v>
      </c>
      <c r="W44" s="15" t="s">
        <v>327</v>
      </c>
      <c r="X44" s="20">
        <v>0.1515</v>
      </c>
      <c r="Y44" s="15" t="s">
        <v>326</v>
      </c>
      <c r="Z44" s="23">
        <v>0.1697</v>
      </c>
    </row>
    <row r="45" spans="1:26" ht="13.5" thickBot="1">
      <c r="A45" s="150"/>
      <c r="B45" s="151"/>
      <c r="C45" s="66"/>
      <c r="D45" s="162"/>
      <c r="E45" s="66"/>
      <c r="F45" s="162"/>
      <c r="G45" s="66"/>
      <c r="H45" s="159"/>
      <c r="I45" s="105"/>
      <c r="J45" s="162"/>
      <c r="K45" s="66"/>
      <c r="L45" s="162"/>
      <c r="M45" s="66"/>
      <c r="N45" s="166"/>
      <c r="O45" s="8" t="s">
        <v>326</v>
      </c>
      <c r="P45" s="28">
        <v>0.1607</v>
      </c>
      <c r="Q45" s="12" t="s">
        <v>326</v>
      </c>
      <c r="R45" s="26">
        <v>0.1817</v>
      </c>
      <c r="S45" s="17" t="s">
        <v>326</v>
      </c>
      <c r="T45" s="24">
        <v>0.0802</v>
      </c>
      <c r="U45" s="12" t="s">
        <v>325</v>
      </c>
      <c r="V45" s="26">
        <v>0.0095</v>
      </c>
      <c r="W45" s="17" t="s">
        <v>326</v>
      </c>
      <c r="X45" s="26">
        <v>0.1159</v>
      </c>
      <c r="Y45" s="17" t="s">
        <v>328</v>
      </c>
      <c r="Z45" s="24">
        <v>0.1645</v>
      </c>
    </row>
    <row r="46" spans="1:26" ht="12.75">
      <c r="A46" s="135">
        <v>14</v>
      </c>
      <c r="B46" s="138" t="s">
        <v>83</v>
      </c>
      <c r="C46" s="97">
        <f>SUM(P46:P48)</f>
        <v>0.9879</v>
      </c>
      <c r="D46" s="160">
        <v>8506</v>
      </c>
      <c r="E46" s="97">
        <f>SUM(R46:R48)</f>
        <v>0.9364</v>
      </c>
      <c r="F46" s="160">
        <v>3723</v>
      </c>
      <c r="G46" s="97">
        <f>SUM(T46:T48)</f>
        <v>0.9385</v>
      </c>
      <c r="H46" s="157">
        <v>3780</v>
      </c>
      <c r="I46" s="103">
        <f>SUM(V46:V48)</f>
        <v>1</v>
      </c>
      <c r="J46" s="160">
        <v>10000</v>
      </c>
      <c r="K46" s="97">
        <f>SUM(X46:X48)</f>
        <v>1</v>
      </c>
      <c r="L46" s="160">
        <v>10000</v>
      </c>
      <c r="M46" s="97">
        <f>SUM(Z46:Z48)</f>
        <v>1</v>
      </c>
      <c r="N46" s="164">
        <v>7833</v>
      </c>
      <c r="O46" s="7" t="s">
        <v>309</v>
      </c>
      <c r="P46" s="27">
        <v>0.921</v>
      </c>
      <c r="Q46" s="9" t="s">
        <v>309</v>
      </c>
      <c r="R46" s="25">
        <v>0.5379</v>
      </c>
      <c r="S46" s="14" t="s">
        <v>229</v>
      </c>
      <c r="T46" s="22">
        <v>0.5331</v>
      </c>
      <c r="U46" s="9" t="s">
        <v>309</v>
      </c>
      <c r="V46" s="31">
        <v>1</v>
      </c>
      <c r="W46" s="14" t="s">
        <v>309</v>
      </c>
      <c r="X46" s="31">
        <v>1</v>
      </c>
      <c r="Y46" s="14" t="s">
        <v>309</v>
      </c>
      <c r="Z46" s="22">
        <v>0.8764</v>
      </c>
    </row>
    <row r="47" spans="1:26" ht="12.75">
      <c r="A47" s="136"/>
      <c r="B47" s="139"/>
      <c r="C47" s="98"/>
      <c r="D47" s="161"/>
      <c r="E47" s="98"/>
      <c r="F47" s="161"/>
      <c r="G47" s="98"/>
      <c r="H47" s="158"/>
      <c r="I47" s="104"/>
      <c r="J47" s="161"/>
      <c r="K47" s="98"/>
      <c r="L47" s="161"/>
      <c r="M47" s="98"/>
      <c r="N47" s="165"/>
      <c r="O47" s="3" t="s">
        <v>229</v>
      </c>
      <c r="P47" s="5">
        <v>0.0346</v>
      </c>
      <c r="Q47" s="10" t="s">
        <v>311</v>
      </c>
      <c r="R47" s="20">
        <v>0.2322</v>
      </c>
      <c r="S47" s="15" t="s">
        <v>309</v>
      </c>
      <c r="T47" s="23">
        <v>0.2741</v>
      </c>
      <c r="U47" s="53" t="s">
        <v>140</v>
      </c>
      <c r="V47" s="5" t="s">
        <v>140</v>
      </c>
      <c r="W47" s="54" t="s">
        <v>140</v>
      </c>
      <c r="X47" s="20" t="s">
        <v>140</v>
      </c>
      <c r="Y47" s="15" t="s">
        <v>312</v>
      </c>
      <c r="Z47" s="23">
        <v>0.1236</v>
      </c>
    </row>
    <row r="48" spans="1:26" ht="13.5" thickBot="1">
      <c r="A48" s="150"/>
      <c r="B48" s="151"/>
      <c r="C48" s="66"/>
      <c r="D48" s="162"/>
      <c r="E48" s="66"/>
      <c r="F48" s="162"/>
      <c r="G48" s="66"/>
      <c r="H48" s="159"/>
      <c r="I48" s="105"/>
      <c r="J48" s="162"/>
      <c r="K48" s="66"/>
      <c r="L48" s="162"/>
      <c r="M48" s="66"/>
      <c r="N48" s="166"/>
      <c r="O48" s="8" t="s">
        <v>310</v>
      </c>
      <c r="P48" s="28">
        <v>0.0323</v>
      </c>
      <c r="Q48" s="12" t="s">
        <v>229</v>
      </c>
      <c r="R48" s="26">
        <v>0.1663</v>
      </c>
      <c r="S48" s="17" t="s">
        <v>312</v>
      </c>
      <c r="T48" s="24">
        <v>0.1313</v>
      </c>
      <c r="U48" s="55" t="s">
        <v>140</v>
      </c>
      <c r="V48" s="28" t="s">
        <v>140</v>
      </c>
      <c r="W48" s="56" t="s">
        <v>140</v>
      </c>
      <c r="X48" s="26" t="s">
        <v>140</v>
      </c>
      <c r="Y48" s="50" t="s">
        <v>140</v>
      </c>
      <c r="Z48" s="24" t="s">
        <v>140</v>
      </c>
    </row>
  </sheetData>
  <mergeCells count="229">
    <mergeCell ref="A1:Z1"/>
    <mergeCell ref="M46:M48"/>
    <mergeCell ref="N46:N48"/>
    <mergeCell ref="I46:I48"/>
    <mergeCell ref="J46:J48"/>
    <mergeCell ref="K46:K48"/>
    <mergeCell ref="L46:L48"/>
    <mergeCell ref="M43:M45"/>
    <mergeCell ref="N43:N45"/>
    <mergeCell ref="A46:A48"/>
    <mergeCell ref="B46:B48"/>
    <mergeCell ref="C46:C48"/>
    <mergeCell ref="D46:D48"/>
    <mergeCell ref="E46:E48"/>
    <mergeCell ref="F46:F48"/>
    <mergeCell ref="G46:G48"/>
    <mergeCell ref="H46:H48"/>
    <mergeCell ref="I43:I45"/>
    <mergeCell ref="J43:J45"/>
    <mergeCell ref="K43:K45"/>
    <mergeCell ref="L43:L45"/>
    <mergeCell ref="M40:M42"/>
    <mergeCell ref="J40:J42"/>
    <mergeCell ref="K40:K42"/>
    <mergeCell ref="L40:L42"/>
    <mergeCell ref="N40:N42"/>
    <mergeCell ref="A43:A45"/>
    <mergeCell ref="B43:B45"/>
    <mergeCell ref="C43:C45"/>
    <mergeCell ref="D43:D45"/>
    <mergeCell ref="E43:E45"/>
    <mergeCell ref="F43:F45"/>
    <mergeCell ref="G43:G45"/>
    <mergeCell ref="H43:H45"/>
    <mergeCell ref="I40:I42"/>
    <mergeCell ref="M37:M39"/>
    <mergeCell ref="N37:N39"/>
    <mergeCell ref="A40:A42"/>
    <mergeCell ref="B40:B42"/>
    <mergeCell ref="C40:C42"/>
    <mergeCell ref="D40:D42"/>
    <mergeCell ref="E40:E42"/>
    <mergeCell ref="F40:F42"/>
    <mergeCell ref="G40:G42"/>
    <mergeCell ref="H40:H42"/>
    <mergeCell ref="I37:I39"/>
    <mergeCell ref="J37:J39"/>
    <mergeCell ref="K37:K39"/>
    <mergeCell ref="L37:L39"/>
    <mergeCell ref="M31:M33"/>
    <mergeCell ref="N31:N33"/>
    <mergeCell ref="A37:A39"/>
    <mergeCell ref="B37:B39"/>
    <mergeCell ref="C37:C39"/>
    <mergeCell ref="D37:D39"/>
    <mergeCell ref="E37:E39"/>
    <mergeCell ref="F37:F39"/>
    <mergeCell ref="G37:G39"/>
    <mergeCell ref="H37:H39"/>
    <mergeCell ref="I31:I33"/>
    <mergeCell ref="J31:J33"/>
    <mergeCell ref="K31:K33"/>
    <mergeCell ref="L31:L33"/>
    <mergeCell ref="M28:M30"/>
    <mergeCell ref="N28:N30"/>
    <mergeCell ref="A31:A33"/>
    <mergeCell ref="B31:B33"/>
    <mergeCell ref="C31:C33"/>
    <mergeCell ref="D31:D33"/>
    <mergeCell ref="E31:E33"/>
    <mergeCell ref="F31:F33"/>
    <mergeCell ref="G31:G33"/>
    <mergeCell ref="H31:H33"/>
    <mergeCell ref="I28:I30"/>
    <mergeCell ref="J28:J30"/>
    <mergeCell ref="K28:K30"/>
    <mergeCell ref="L28:L30"/>
    <mergeCell ref="M25:M27"/>
    <mergeCell ref="N25:N27"/>
    <mergeCell ref="A28:A30"/>
    <mergeCell ref="B28:B30"/>
    <mergeCell ref="C28:C30"/>
    <mergeCell ref="D28:D30"/>
    <mergeCell ref="E28:E30"/>
    <mergeCell ref="F28:F30"/>
    <mergeCell ref="G28:G30"/>
    <mergeCell ref="H28:H30"/>
    <mergeCell ref="I25:I27"/>
    <mergeCell ref="J25:J27"/>
    <mergeCell ref="K25:K27"/>
    <mergeCell ref="L25:L27"/>
    <mergeCell ref="M22:M24"/>
    <mergeCell ref="N22:N24"/>
    <mergeCell ref="A25:A27"/>
    <mergeCell ref="B25:B27"/>
    <mergeCell ref="C25:C27"/>
    <mergeCell ref="D25:D27"/>
    <mergeCell ref="E25:E27"/>
    <mergeCell ref="F25:F27"/>
    <mergeCell ref="G25:G27"/>
    <mergeCell ref="H25:H27"/>
    <mergeCell ref="I22:I24"/>
    <mergeCell ref="J22:J24"/>
    <mergeCell ref="K22:K24"/>
    <mergeCell ref="L22:L24"/>
    <mergeCell ref="M19:M21"/>
    <mergeCell ref="N19:N21"/>
    <mergeCell ref="A22:A24"/>
    <mergeCell ref="B22:B24"/>
    <mergeCell ref="C22:C24"/>
    <mergeCell ref="D22:D24"/>
    <mergeCell ref="E22:E24"/>
    <mergeCell ref="F22:F24"/>
    <mergeCell ref="G22:G24"/>
    <mergeCell ref="H22:H24"/>
    <mergeCell ref="I19:I21"/>
    <mergeCell ref="J19:J21"/>
    <mergeCell ref="K19:K21"/>
    <mergeCell ref="L19:L21"/>
    <mergeCell ref="M16:M18"/>
    <mergeCell ref="N16:N18"/>
    <mergeCell ref="A19:A21"/>
    <mergeCell ref="B19:B21"/>
    <mergeCell ref="C19:C21"/>
    <mergeCell ref="D19:D21"/>
    <mergeCell ref="E19:E21"/>
    <mergeCell ref="F19:F21"/>
    <mergeCell ref="G19:G21"/>
    <mergeCell ref="H19:H21"/>
    <mergeCell ref="I16:I18"/>
    <mergeCell ref="J16:J18"/>
    <mergeCell ref="K16:K18"/>
    <mergeCell ref="L16:L18"/>
    <mergeCell ref="M13:M15"/>
    <mergeCell ref="N13:N15"/>
    <mergeCell ref="A16:A18"/>
    <mergeCell ref="B16:B18"/>
    <mergeCell ref="C16:C18"/>
    <mergeCell ref="D16:D18"/>
    <mergeCell ref="E16:E18"/>
    <mergeCell ref="F16:F18"/>
    <mergeCell ref="G16:G18"/>
    <mergeCell ref="H16:H18"/>
    <mergeCell ref="I13:I15"/>
    <mergeCell ref="J13:J15"/>
    <mergeCell ref="K13:K15"/>
    <mergeCell ref="L13:L15"/>
    <mergeCell ref="M10:M12"/>
    <mergeCell ref="N10:N12"/>
    <mergeCell ref="A13:A15"/>
    <mergeCell ref="B13:B15"/>
    <mergeCell ref="C13:C15"/>
    <mergeCell ref="D13:D15"/>
    <mergeCell ref="E13:E15"/>
    <mergeCell ref="F13:F15"/>
    <mergeCell ref="G13:G15"/>
    <mergeCell ref="H13:H15"/>
    <mergeCell ref="I10:I12"/>
    <mergeCell ref="J10:J12"/>
    <mergeCell ref="K10:K12"/>
    <mergeCell ref="L10:L12"/>
    <mergeCell ref="M7:M9"/>
    <mergeCell ref="N7:N9"/>
    <mergeCell ref="A10:A12"/>
    <mergeCell ref="B10:B12"/>
    <mergeCell ref="C10:C12"/>
    <mergeCell ref="D10:D12"/>
    <mergeCell ref="E10:E12"/>
    <mergeCell ref="F10:F12"/>
    <mergeCell ref="G10:G12"/>
    <mergeCell ref="H10:H12"/>
    <mergeCell ref="I7:I9"/>
    <mergeCell ref="J7:J9"/>
    <mergeCell ref="K7:K9"/>
    <mergeCell ref="L7:L9"/>
    <mergeCell ref="W5:X6"/>
    <mergeCell ref="Y5:Z6"/>
    <mergeCell ref="A7:A9"/>
    <mergeCell ref="B7:B9"/>
    <mergeCell ref="C7:C9"/>
    <mergeCell ref="D7:D9"/>
    <mergeCell ref="E7:E9"/>
    <mergeCell ref="F7:F9"/>
    <mergeCell ref="G7:G9"/>
    <mergeCell ref="H7:H9"/>
    <mergeCell ref="O5:P6"/>
    <mergeCell ref="Q5:R6"/>
    <mergeCell ref="S5:T6"/>
    <mergeCell ref="U5:V6"/>
    <mergeCell ref="K5:K6"/>
    <mergeCell ref="L5:L6"/>
    <mergeCell ref="M5:M6"/>
    <mergeCell ref="N5:N6"/>
    <mergeCell ref="G5:G6"/>
    <mergeCell ref="H5:H6"/>
    <mergeCell ref="I5:I6"/>
    <mergeCell ref="J5:J6"/>
    <mergeCell ref="C5:C6"/>
    <mergeCell ref="D5:D6"/>
    <mergeCell ref="E5:E6"/>
    <mergeCell ref="F5:F6"/>
    <mergeCell ref="K4:L4"/>
    <mergeCell ref="M4:N4"/>
    <mergeCell ref="O4:T4"/>
    <mergeCell ref="U4:Z4"/>
    <mergeCell ref="A2:Z2"/>
    <mergeCell ref="A3:A6"/>
    <mergeCell ref="B3:B6"/>
    <mergeCell ref="C3:H3"/>
    <mergeCell ref="I3:N3"/>
    <mergeCell ref="O3:Z3"/>
    <mergeCell ref="C4:D4"/>
    <mergeCell ref="E4:F4"/>
    <mergeCell ref="G4:H4"/>
    <mergeCell ref="I4:J4"/>
    <mergeCell ref="A34:A36"/>
    <mergeCell ref="B34:B36"/>
    <mergeCell ref="C34:C36"/>
    <mergeCell ref="D34:D36"/>
    <mergeCell ref="E34:E36"/>
    <mergeCell ref="F34:F36"/>
    <mergeCell ref="G34:G36"/>
    <mergeCell ref="H34:H36"/>
    <mergeCell ref="M34:M36"/>
    <mergeCell ref="N34:N36"/>
    <mergeCell ref="I34:I36"/>
    <mergeCell ref="J34:J36"/>
    <mergeCell ref="K34:K36"/>
    <mergeCell ref="L34:L36"/>
  </mergeCells>
  <printOptions/>
  <pageMargins left="0.48" right="0.25" top="0.76" bottom="1" header="0.5" footer="0.5"/>
  <pageSetup horizontalDpi="600" verticalDpi="600" orientation="landscape" paperSize="8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8"/>
  <sheetViews>
    <sheetView workbookViewId="0" topLeftCell="A1">
      <selection activeCell="R26" sqref="R26"/>
    </sheetView>
  </sheetViews>
  <sheetFormatPr defaultColWidth="9.140625" defaultRowHeight="12.75"/>
  <cols>
    <col min="1" max="1" width="5.140625" style="0" customWidth="1"/>
    <col min="2" max="2" width="15.00390625" style="0" customWidth="1"/>
    <col min="3" max="3" width="5.140625" style="0" bestFit="1" customWidth="1"/>
    <col min="4" max="4" width="4.421875" style="0" bestFit="1" customWidth="1"/>
    <col min="5" max="5" width="5.140625" style="0" bestFit="1" customWidth="1"/>
    <col min="6" max="6" width="4.421875" style="0" bestFit="1" customWidth="1"/>
    <col min="7" max="7" width="5.140625" style="0" bestFit="1" customWidth="1"/>
    <col min="8" max="8" width="4.421875" style="0" bestFit="1" customWidth="1"/>
    <col min="9" max="9" width="5.140625" style="0" bestFit="1" customWidth="1"/>
    <col min="10" max="10" width="5.28125" style="0" bestFit="1" customWidth="1"/>
    <col min="11" max="11" width="5.140625" style="0" bestFit="1" customWidth="1"/>
    <col min="12" max="12" width="5.28125" style="0" bestFit="1" customWidth="1"/>
    <col min="13" max="13" width="5.140625" style="0" bestFit="1" customWidth="1"/>
    <col min="14" max="14" width="5.28125" style="0" bestFit="1" customWidth="1"/>
    <col min="15" max="15" width="19.8515625" style="0" customWidth="1"/>
    <col min="16" max="16" width="5.421875" style="0" bestFit="1" customWidth="1"/>
    <col min="17" max="17" width="20.00390625" style="0" customWidth="1"/>
    <col min="18" max="18" width="5.421875" style="0" bestFit="1" customWidth="1"/>
    <col min="19" max="19" width="19.7109375" style="0" customWidth="1"/>
    <col min="20" max="20" width="5.421875" style="0" bestFit="1" customWidth="1"/>
    <col min="21" max="21" width="21.7109375" style="0" customWidth="1"/>
    <col min="22" max="22" width="7.140625" style="0" bestFit="1" customWidth="1"/>
    <col min="23" max="23" width="21.8515625" style="0" customWidth="1"/>
    <col min="24" max="24" width="5.421875" style="0" bestFit="1" customWidth="1"/>
    <col min="25" max="25" width="21.57421875" style="0" customWidth="1"/>
    <col min="26" max="26" width="5.421875" style="0" bestFit="1" customWidth="1"/>
  </cols>
  <sheetData>
    <row r="1" spans="1:26" ht="48" customHeight="1" thickBot="1">
      <c r="A1" s="134" t="s">
        <v>462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19.5" customHeight="1">
      <c r="A2" s="94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6"/>
    </row>
    <row r="3" spans="1:26" ht="16.5" customHeight="1">
      <c r="A3" s="67" t="s">
        <v>1</v>
      </c>
      <c r="B3" s="70" t="s">
        <v>2</v>
      </c>
      <c r="C3" s="70" t="s">
        <v>23</v>
      </c>
      <c r="D3" s="70"/>
      <c r="E3" s="70"/>
      <c r="F3" s="70"/>
      <c r="G3" s="70"/>
      <c r="H3" s="75"/>
      <c r="I3" s="76" t="s">
        <v>24</v>
      </c>
      <c r="J3" s="70"/>
      <c r="K3" s="70"/>
      <c r="L3" s="70"/>
      <c r="M3" s="70"/>
      <c r="N3" s="77"/>
      <c r="O3" s="84" t="s">
        <v>5</v>
      </c>
      <c r="P3" s="85"/>
      <c r="Q3" s="85"/>
      <c r="R3" s="86"/>
      <c r="S3" s="86"/>
      <c r="T3" s="86"/>
      <c r="U3" s="86"/>
      <c r="V3" s="86"/>
      <c r="W3" s="86"/>
      <c r="X3" s="86"/>
      <c r="Y3" s="86"/>
      <c r="Z3" s="87"/>
    </row>
    <row r="4" spans="1:26" ht="15.75" customHeight="1">
      <c r="A4" s="68"/>
      <c r="B4" s="71"/>
      <c r="C4" s="71">
        <v>2001</v>
      </c>
      <c r="D4" s="71"/>
      <c r="E4" s="71">
        <v>2002</v>
      </c>
      <c r="F4" s="71"/>
      <c r="G4" s="71">
        <v>2003</v>
      </c>
      <c r="H4" s="78"/>
      <c r="I4" s="82">
        <v>2001</v>
      </c>
      <c r="J4" s="71"/>
      <c r="K4" s="71">
        <v>2002</v>
      </c>
      <c r="L4" s="71"/>
      <c r="M4" s="71">
        <v>2003</v>
      </c>
      <c r="N4" s="83"/>
      <c r="O4" s="79" t="s">
        <v>7</v>
      </c>
      <c r="P4" s="80"/>
      <c r="Q4" s="80"/>
      <c r="R4" s="80"/>
      <c r="S4" s="80"/>
      <c r="T4" s="80"/>
      <c r="U4" s="79" t="s">
        <v>8</v>
      </c>
      <c r="V4" s="80"/>
      <c r="W4" s="80"/>
      <c r="X4" s="80"/>
      <c r="Y4" s="80"/>
      <c r="Z4" s="81"/>
    </row>
    <row r="5" spans="1:26" ht="15" customHeight="1">
      <c r="A5" s="68"/>
      <c r="B5" s="71"/>
      <c r="C5" s="73" t="s">
        <v>3</v>
      </c>
      <c r="D5" s="73" t="s">
        <v>4</v>
      </c>
      <c r="E5" s="73" t="s">
        <v>3</v>
      </c>
      <c r="F5" s="73" t="s">
        <v>4</v>
      </c>
      <c r="G5" s="73" t="s">
        <v>3</v>
      </c>
      <c r="H5" s="132" t="s">
        <v>4</v>
      </c>
      <c r="I5" s="115" t="s">
        <v>3</v>
      </c>
      <c r="J5" s="73" t="s">
        <v>4</v>
      </c>
      <c r="K5" s="73" t="s">
        <v>3</v>
      </c>
      <c r="L5" s="73" t="s">
        <v>4</v>
      </c>
      <c r="M5" s="73" t="s">
        <v>3</v>
      </c>
      <c r="N5" s="112" t="s">
        <v>4</v>
      </c>
      <c r="O5" s="114">
        <v>2001</v>
      </c>
      <c r="P5" s="115"/>
      <c r="Q5" s="112">
        <v>2002</v>
      </c>
      <c r="R5" s="115"/>
      <c r="S5" s="112">
        <v>2003</v>
      </c>
      <c r="T5" s="118"/>
      <c r="U5" s="120">
        <v>2001</v>
      </c>
      <c r="V5" s="115"/>
      <c r="W5" s="112">
        <v>2002</v>
      </c>
      <c r="X5" s="115"/>
      <c r="Y5" s="112">
        <v>2003</v>
      </c>
      <c r="Z5" s="118"/>
    </row>
    <row r="6" spans="1:26" ht="13.5" thickBot="1">
      <c r="A6" s="69"/>
      <c r="B6" s="72"/>
      <c r="C6" s="74"/>
      <c r="D6" s="74"/>
      <c r="E6" s="74"/>
      <c r="F6" s="74"/>
      <c r="G6" s="74"/>
      <c r="H6" s="133"/>
      <c r="I6" s="117"/>
      <c r="J6" s="74"/>
      <c r="K6" s="74"/>
      <c r="L6" s="74"/>
      <c r="M6" s="74"/>
      <c r="N6" s="113"/>
      <c r="O6" s="116"/>
      <c r="P6" s="117"/>
      <c r="Q6" s="113"/>
      <c r="R6" s="117"/>
      <c r="S6" s="113"/>
      <c r="T6" s="119"/>
      <c r="U6" s="121"/>
      <c r="V6" s="117"/>
      <c r="W6" s="113"/>
      <c r="X6" s="117"/>
      <c r="Y6" s="113"/>
      <c r="Z6" s="119"/>
    </row>
    <row r="7" spans="1:26" ht="12.75">
      <c r="A7" s="135">
        <v>1</v>
      </c>
      <c r="B7" s="138" t="s">
        <v>52</v>
      </c>
      <c r="C7" s="97">
        <f>SUM(P7:P9)</f>
        <v>0.9567000000000001</v>
      </c>
      <c r="D7" s="141">
        <v>4815</v>
      </c>
      <c r="E7" s="97">
        <f>SUM(R7:R9)</f>
        <v>0.9569</v>
      </c>
      <c r="F7" s="141">
        <v>5416</v>
      </c>
      <c r="G7" s="97">
        <f>SUM(T7:T9)</f>
        <v>0.974</v>
      </c>
      <c r="H7" s="144">
        <v>4896</v>
      </c>
      <c r="I7" s="103">
        <f>SUM(V7:V9)</f>
        <v>1.0001</v>
      </c>
      <c r="J7" s="154">
        <v>6018</v>
      </c>
      <c r="K7" s="97">
        <f>SUM(X7:X9)</f>
        <v>1</v>
      </c>
      <c r="L7" s="154">
        <v>8134</v>
      </c>
      <c r="M7" s="97">
        <f>SUM(Z7:Z9)</f>
        <v>0.9884999999999999</v>
      </c>
      <c r="N7" s="164">
        <v>6394</v>
      </c>
      <c r="O7" s="7" t="s">
        <v>342</v>
      </c>
      <c r="P7" s="27">
        <v>0.6227</v>
      </c>
      <c r="Q7" s="9" t="s">
        <v>342</v>
      </c>
      <c r="R7" s="25">
        <v>0.7021</v>
      </c>
      <c r="S7" s="14" t="s">
        <v>342</v>
      </c>
      <c r="T7" s="22">
        <v>0.6166</v>
      </c>
      <c r="U7" s="9" t="s">
        <v>342</v>
      </c>
      <c r="V7" s="25">
        <v>0.739</v>
      </c>
      <c r="W7" s="14" t="s">
        <v>342</v>
      </c>
      <c r="X7" s="25">
        <v>0.8984</v>
      </c>
      <c r="Y7" s="14" t="s">
        <v>342</v>
      </c>
      <c r="Z7" s="22">
        <v>0.7741</v>
      </c>
    </row>
    <row r="8" spans="1:26" ht="12.75">
      <c r="A8" s="136"/>
      <c r="B8" s="139"/>
      <c r="C8" s="98"/>
      <c r="D8" s="142"/>
      <c r="E8" s="98"/>
      <c r="F8" s="142"/>
      <c r="G8" s="98"/>
      <c r="H8" s="145"/>
      <c r="I8" s="104"/>
      <c r="J8" s="155"/>
      <c r="K8" s="98"/>
      <c r="L8" s="155"/>
      <c r="M8" s="98"/>
      <c r="N8" s="165"/>
      <c r="O8" s="3" t="s">
        <v>343</v>
      </c>
      <c r="P8" s="5">
        <v>0.3039</v>
      </c>
      <c r="Q8" s="10" t="s">
        <v>343</v>
      </c>
      <c r="R8" s="20">
        <v>0.2158</v>
      </c>
      <c r="S8" s="15" t="s">
        <v>343</v>
      </c>
      <c r="T8" s="23">
        <v>0.3293</v>
      </c>
      <c r="U8" s="10" t="s">
        <v>345</v>
      </c>
      <c r="V8" s="20">
        <v>0.2347</v>
      </c>
      <c r="W8" s="15" t="s">
        <v>346</v>
      </c>
      <c r="X8" s="20">
        <v>0.0747</v>
      </c>
      <c r="Y8" s="15" t="s">
        <v>346</v>
      </c>
      <c r="Z8" s="23">
        <v>0.1999</v>
      </c>
    </row>
    <row r="9" spans="1:26" ht="13.5" thickBot="1">
      <c r="A9" s="137"/>
      <c r="B9" s="140"/>
      <c r="C9" s="66"/>
      <c r="D9" s="143"/>
      <c r="E9" s="66"/>
      <c r="F9" s="143"/>
      <c r="G9" s="66"/>
      <c r="H9" s="146"/>
      <c r="I9" s="105"/>
      <c r="J9" s="156"/>
      <c r="K9" s="66"/>
      <c r="L9" s="156"/>
      <c r="M9" s="66"/>
      <c r="N9" s="169"/>
      <c r="O9" s="4" t="s">
        <v>344</v>
      </c>
      <c r="P9" s="6">
        <v>0.0301</v>
      </c>
      <c r="Q9" s="11" t="s">
        <v>344</v>
      </c>
      <c r="R9" s="21">
        <v>0.039</v>
      </c>
      <c r="S9" s="16" t="s">
        <v>344</v>
      </c>
      <c r="T9" s="29">
        <v>0.0281</v>
      </c>
      <c r="U9" s="11" t="s">
        <v>346</v>
      </c>
      <c r="V9" s="21">
        <v>0.0264</v>
      </c>
      <c r="W9" s="16" t="s">
        <v>345</v>
      </c>
      <c r="X9" s="21">
        <v>0.0269</v>
      </c>
      <c r="Y9" s="16" t="s">
        <v>347</v>
      </c>
      <c r="Z9" s="29">
        <v>0.0145</v>
      </c>
    </row>
    <row r="10" spans="1:26" ht="12.75">
      <c r="A10" s="135">
        <v>2</v>
      </c>
      <c r="B10" s="138" t="s">
        <v>53</v>
      </c>
      <c r="C10" s="97">
        <f>SUM(P10:P12)</f>
        <v>0.9955</v>
      </c>
      <c r="D10" s="160">
        <v>8446</v>
      </c>
      <c r="E10" s="97">
        <f>SUM(R10:R12)</f>
        <v>0.9905</v>
      </c>
      <c r="F10" s="160">
        <v>9156</v>
      </c>
      <c r="G10" s="97">
        <f>SUM(T10:T12)</f>
        <v>0.9709999999999999</v>
      </c>
      <c r="H10" s="157">
        <v>8565</v>
      </c>
      <c r="I10" s="103" t="s">
        <v>140</v>
      </c>
      <c r="J10" s="160" t="s">
        <v>140</v>
      </c>
      <c r="K10" s="97" t="s">
        <v>140</v>
      </c>
      <c r="L10" s="160" t="s">
        <v>140</v>
      </c>
      <c r="M10" s="97">
        <f>SUM(Z10:Z12)</f>
        <v>1</v>
      </c>
      <c r="N10" s="164">
        <v>5935</v>
      </c>
      <c r="O10" s="7" t="s">
        <v>374</v>
      </c>
      <c r="P10" s="61">
        <v>0.9172</v>
      </c>
      <c r="Q10" s="14" t="s">
        <v>374</v>
      </c>
      <c r="R10" s="25">
        <v>0.9566</v>
      </c>
      <c r="S10" s="14" t="s">
        <v>374</v>
      </c>
      <c r="T10" s="22">
        <v>0.9248</v>
      </c>
      <c r="U10" s="52" t="s">
        <v>140</v>
      </c>
      <c r="V10" s="25" t="s">
        <v>140</v>
      </c>
      <c r="W10" s="48" t="s">
        <v>140</v>
      </c>
      <c r="X10" s="25" t="s">
        <v>140</v>
      </c>
      <c r="Y10" s="14" t="s">
        <v>375</v>
      </c>
      <c r="Z10" s="22">
        <v>0.7162</v>
      </c>
    </row>
    <row r="11" spans="1:26" ht="12.75">
      <c r="A11" s="136"/>
      <c r="B11" s="139"/>
      <c r="C11" s="98"/>
      <c r="D11" s="161"/>
      <c r="E11" s="98"/>
      <c r="F11" s="161"/>
      <c r="G11" s="98"/>
      <c r="H11" s="158"/>
      <c r="I11" s="104"/>
      <c r="J11" s="161"/>
      <c r="K11" s="98"/>
      <c r="L11" s="161"/>
      <c r="M11" s="98"/>
      <c r="N11" s="165"/>
      <c r="O11" s="3" t="s">
        <v>377</v>
      </c>
      <c r="P11" s="42">
        <v>0.0485</v>
      </c>
      <c r="Q11" s="15" t="s">
        <v>378</v>
      </c>
      <c r="R11" s="20">
        <v>0.0211</v>
      </c>
      <c r="S11" s="15" t="s">
        <v>379</v>
      </c>
      <c r="T11" s="23">
        <v>0.0246</v>
      </c>
      <c r="U11" s="54" t="s">
        <v>140</v>
      </c>
      <c r="V11" s="20" t="s">
        <v>140</v>
      </c>
      <c r="W11" s="49" t="s">
        <v>140</v>
      </c>
      <c r="X11" s="20" t="s">
        <v>140</v>
      </c>
      <c r="Y11" s="15" t="s">
        <v>376</v>
      </c>
      <c r="Z11" s="23">
        <v>0.2838</v>
      </c>
    </row>
    <row r="12" spans="1:26" ht="13.5" thickBot="1">
      <c r="A12" s="150"/>
      <c r="B12" s="151"/>
      <c r="C12" s="66"/>
      <c r="D12" s="162"/>
      <c r="E12" s="66"/>
      <c r="F12" s="162"/>
      <c r="G12" s="66"/>
      <c r="H12" s="159"/>
      <c r="I12" s="105"/>
      <c r="J12" s="162"/>
      <c r="K12" s="66"/>
      <c r="L12" s="162"/>
      <c r="M12" s="66"/>
      <c r="N12" s="166"/>
      <c r="O12" s="8" t="s">
        <v>378</v>
      </c>
      <c r="P12" s="62">
        <v>0.0298</v>
      </c>
      <c r="Q12" s="17" t="s">
        <v>377</v>
      </c>
      <c r="R12" s="26">
        <v>0.0128</v>
      </c>
      <c r="S12" s="17" t="s">
        <v>378</v>
      </c>
      <c r="T12" s="24">
        <v>0.0216</v>
      </c>
      <c r="U12" s="56" t="s">
        <v>140</v>
      </c>
      <c r="V12" s="26" t="s">
        <v>140</v>
      </c>
      <c r="W12" s="50" t="s">
        <v>140</v>
      </c>
      <c r="X12" s="26" t="s">
        <v>140</v>
      </c>
      <c r="Y12" s="50" t="s">
        <v>140</v>
      </c>
      <c r="Z12" s="24" t="s">
        <v>140</v>
      </c>
    </row>
    <row r="13" spans="1:26" ht="12.75">
      <c r="A13" s="135">
        <v>3</v>
      </c>
      <c r="B13" s="138" t="s">
        <v>54</v>
      </c>
      <c r="C13" s="97">
        <f>SUM(P13:P15)</f>
        <v>0.9644</v>
      </c>
      <c r="D13" s="160">
        <v>6749</v>
      </c>
      <c r="E13" s="97">
        <f>SUM(R13:R15)</f>
        <v>0.9325</v>
      </c>
      <c r="F13" s="160">
        <v>7244</v>
      </c>
      <c r="G13" s="97">
        <f>SUM(T13:T15)</f>
        <v>0.9761000000000001</v>
      </c>
      <c r="H13" s="157">
        <v>7755</v>
      </c>
      <c r="I13" s="103">
        <f>SUM(V13:V15)</f>
        <v>1</v>
      </c>
      <c r="J13" s="160">
        <v>10000</v>
      </c>
      <c r="K13" s="97">
        <f>SUM(X13:X15)</f>
        <v>1</v>
      </c>
      <c r="L13" s="160">
        <v>9921</v>
      </c>
      <c r="M13" s="97">
        <f>SUM(Z13:Z15)</f>
        <v>1</v>
      </c>
      <c r="N13" s="164">
        <v>9974</v>
      </c>
      <c r="O13" s="7" t="s">
        <v>369</v>
      </c>
      <c r="P13" s="27">
        <v>0.8129</v>
      </c>
      <c r="Q13" s="9" t="s">
        <v>369</v>
      </c>
      <c r="R13" s="25">
        <v>0.8478</v>
      </c>
      <c r="S13" s="14" t="s">
        <v>369</v>
      </c>
      <c r="T13" s="22">
        <v>0.8766</v>
      </c>
      <c r="U13" s="9" t="s">
        <v>369</v>
      </c>
      <c r="V13" s="31">
        <v>1</v>
      </c>
      <c r="W13" s="14" t="s">
        <v>372</v>
      </c>
      <c r="X13" s="25">
        <v>0.996</v>
      </c>
      <c r="Y13" s="14" t="s">
        <v>372</v>
      </c>
      <c r="Z13" s="22">
        <v>0.9987</v>
      </c>
    </row>
    <row r="14" spans="1:26" ht="12.75">
      <c r="A14" s="136"/>
      <c r="B14" s="139"/>
      <c r="C14" s="98"/>
      <c r="D14" s="161"/>
      <c r="E14" s="98"/>
      <c r="F14" s="161"/>
      <c r="G14" s="98"/>
      <c r="H14" s="158"/>
      <c r="I14" s="104"/>
      <c r="J14" s="161"/>
      <c r="K14" s="98"/>
      <c r="L14" s="161"/>
      <c r="M14" s="98"/>
      <c r="N14" s="165"/>
      <c r="O14" s="3" t="s">
        <v>370</v>
      </c>
      <c r="P14" s="5">
        <v>0.1044</v>
      </c>
      <c r="Q14" s="10" t="s">
        <v>370</v>
      </c>
      <c r="R14" s="20">
        <v>0.0481</v>
      </c>
      <c r="S14" s="15" t="s">
        <v>373</v>
      </c>
      <c r="T14" s="23">
        <v>0.0802</v>
      </c>
      <c r="U14" s="54" t="s">
        <v>140</v>
      </c>
      <c r="V14" s="20" t="s">
        <v>140</v>
      </c>
      <c r="W14" s="15" t="s">
        <v>369</v>
      </c>
      <c r="X14" s="20">
        <v>0.004</v>
      </c>
      <c r="Y14" s="15" t="s">
        <v>369</v>
      </c>
      <c r="Z14" s="23">
        <v>0.0013</v>
      </c>
    </row>
    <row r="15" spans="1:26" ht="13.5" thickBot="1">
      <c r="A15" s="150"/>
      <c r="B15" s="151"/>
      <c r="C15" s="66"/>
      <c r="D15" s="162"/>
      <c r="E15" s="66"/>
      <c r="F15" s="162"/>
      <c r="G15" s="66"/>
      <c r="H15" s="159"/>
      <c r="I15" s="105"/>
      <c r="J15" s="162"/>
      <c r="K15" s="66"/>
      <c r="L15" s="162"/>
      <c r="M15" s="66"/>
      <c r="N15" s="166"/>
      <c r="O15" s="8" t="s">
        <v>371</v>
      </c>
      <c r="P15" s="28">
        <v>0.0471</v>
      </c>
      <c r="Q15" s="12" t="s">
        <v>373</v>
      </c>
      <c r="R15" s="26">
        <v>0.0366</v>
      </c>
      <c r="S15" s="17" t="s">
        <v>371</v>
      </c>
      <c r="T15" s="24">
        <v>0.0193</v>
      </c>
      <c r="U15" s="56" t="s">
        <v>140</v>
      </c>
      <c r="V15" s="26" t="s">
        <v>140</v>
      </c>
      <c r="W15" s="50" t="s">
        <v>140</v>
      </c>
      <c r="X15" s="26" t="s">
        <v>140</v>
      </c>
      <c r="Y15" s="50" t="s">
        <v>140</v>
      </c>
      <c r="Z15" s="24" t="s">
        <v>140</v>
      </c>
    </row>
    <row r="16" spans="1:26" ht="12.75">
      <c r="A16" s="135">
        <v>4</v>
      </c>
      <c r="B16" s="138" t="s">
        <v>55</v>
      </c>
      <c r="C16" s="97">
        <f>SUM(P16:P18)</f>
        <v>0.8044</v>
      </c>
      <c r="D16" s="160">
        <v>2971</v>
      </c>
      <c r="E16" s="97">
        <f>SUM(R16:R18)</f>
        <v>0.8510000000000001</v>
      </c>
      <c r="F16" s="160">
        <v>3153</v>
      </c>
      <c r="G16" s="97">
        <f>SUM(T16:T18)</f>
        <v>0.7207000000000001</v>
      </c>
      <c r="H16" s="157">
        <v>2294</v>
      </c>
      <c r="I16" s="103">
        <f>SUM(V16:V18)</f>
        <v>1</v>
      </c>
      <c r="J16" s="160">
        <v>4698</v>
      </c>
      <c r="K16" s="97">
        <f>SUM(X16:X18)</f>
        <v>1</v>
      </c>
      <c r="L16" s="160">
        <v>5209</v>
      </c>
      <c r="M16" s="97">
        <f>SUM(Z16:Z18)</f>
        <v>0.9767</v>
      </c>
      <c r="N16" s="164">
        <v>4665</v>
      </c>
      <c r="O16" s="7" t="s">
        <v>336</v>
      </c>
      <c r="P16" s="27">
        <v>0.3895</v>
      </c>
      <c r="Q16" s="9" t="s">
        <v>338</v>
      </c>
      <c r="R16" s="25">
        <v>0.4769</v>
      </c>
      <c r="S16" s="14" t="s">
        <v>338</v>
      </c>
      <c r="T16" s="22">
        <v>0.3934</v>
      </c>
      <c r="U16" s="9" t="s">
        <v>341</v>
      </c>
      <c r="V16" s="25">
        <v>0.6174</v>
      </c>
      <c r="W16" s="14" t="s">
        <v>338</v>
      </c>
      <c r="X16" s="25">
        <v>0.6022</v>
      </c>
      <c r="Y16" s="14" t="s">
        <v>338</v>
      </c>
      <c r="Z16" s="22">
        <v>0.5596</v>
      </c>
    </row>
    <row r="17" spans="1:26" ht="12.75">
      <c r="A17" s="136"/>
      <c r="B17" s="139"/>
      <c r="C17" s="98"/>
      <c r="D17" s="161"/>
      <c r="E17" s="98"/>
      <c r="F17" s="161"/>
      <c r="G17" s="98"/>
      <c r="H17" s="158"/>
      <c r="I17" s="104"/>
      <c r="J17" s="161"/>
      <c r="K17" s="98"/>
      <c r="L17" s="161"/>
      <c r="M17" s="98"/>
      <c r="N17" s="165"/>
      <c r="O17" s="3" t="s">
        <v>338</v>
      </c>
      <c r="P17" s="5">
        <v>0.3709</v>
      </c>
      <c r="Q17" s="10" t="s">
        <v>336</v>
      </c>
      <c r="R17" s="20">
        <v>0.2725</v>
      </c>
      <c r="S17" s="15" t="s">
        <v>337</v>
      </c>
      <c r="T17" s="23">
        <v>0.1824</v>
      </c>
      <c r="U17" s="10" t="s">
        <v>338</v>
      </c>
      <c r="V17" s="20">
        <v>0.279</v>
      </c>
      <c r="W17" s="15" t="s">
        <v>340</v>
      </c>
      <c r="X17" s="20">
        <v>0.3978</v>
      </c>
      <c r="Y17" s="15" t="s">
        <v>340</v>
      </c>
      <c r="Z17" s="23">
        <v>0.3902</v>
      </c>
    </row>
    <row r="18" spans="1:26" ht="13.5" thickBot="1">
      <c r="A18" s="150"/>
      <c r="B18" s="151"/>
      <c r="C18" s="66"/>
      <c r="D18" s="162"/>
      <c r="E18" s="66"/>
      <c r="F18" s="162"/>
      <c r="G18" s="66"/>
      <c r="H18" s="159"/>
      <c r="I18" s="105"/>
      <c r="J18" s="162"/>
      <c r="K18" s="66"/>
      <c r="L18" s="162"/>
      <c r="M18" s="66"/>
      <c r="N18" s="166"/>
      <c r="O18" s="8" t="s">
        <v>339</v>
      </c>
      <c r="P18" s="28">
        <v>0.044</v>
      </c>
      <c r="Q18" s="12" t="s">
        <v>339</v>
      </c>
      <c r="R18" s="26">
        <v>0.1016</v>
      </c>
      <c r="S18" s="17" t="s">
        <v>336</v>
      </c>
      <c r="T18" s="24">
        <v>0.1449</v>
      </c>
      <c r="U18" s="12" t="s">
        <v>340</v>
      </c>
      <c r="V18" s="26">
        <v>0.1036</v>
      </c>
      <c r="W18" s="50" t="s">
        <v>140</v>
      </c>
      <c r="X18" s="26" t="s">
        <v>140</v>
      </c>
      <c r="Y18" s="17" t="s">
        <v>336</v>
      </c>
      <c r="Z18" s="24">
        <v>0.0269</v>
      </c>
    </row>
    <row r="19" spans="1:26" ht="12.75">
      <c r="A19" s="135">
        <v>5</v>
      </c>
      <c r="B19" s="138" t="s">
        <v>391</v>
      </c>
      <c r="C19" s="97">
        <f>SUM(P19:P21)</f>
        <v>0.9806999999999999</v>
      </c>
      <c r="D19" s="160">
        <v>7816</v>
      </c>
      <c r="E19" s="97">
        <f>SUM(R19:R21)</f>
        <v>0.9846</v>
      </c>
      <c r="F19" s="160">
        <v>7961</v>
      </c>
      <c r="G19" s="97">
        <f>SUM(T19:T21)</f>
        <v>0.9645</v>
      </c>
      <c r="H19" s="157">
        <v>6513</v>
      </c>
      <c r="I19" s="103">
        <f>SUM(V19:V21)</f>
        <v>1</v>
      </c>
      <c r="J19" s="160">
        <v>10000</v>
      </c>
      <c r="K19" s="97">
        <f>SUM(X19:X21)</f>
        <v>1</v>
      </c>
      <c r="L19" s="160">
        <v>10000</v>
      </c>
      <c r="M19" s="97">
        <f>SUM(Z19:Z21)</f>
        <v>0.9983</v>
      </c>
      <c r="N19" s="164">
        <v>7787</v>
      </c>
      <c r="O19" s="7" t="s">
        <v>400</v>
      </c>
      <c r="P19" s="27">
        <v>0.8811</v>
      </c>
      <c r="Q19" s="9" t="s">
        <v>400</v>
      </c>
      <c r="R19" s="25">
        <v>0.888</v>
      </c>
      <c r="S19" s="14" t="s">
        <v>403</v>
      </c>
      <c r="T19" s="22">
        <v>0.7911</v>
      </c>
      <c r="U19" s="9" t="s">
        <v>400</v>
      </c>
      <c r="V19" s="31">
        <v>1</v>
      </c>
      <c r="W19" s="14" t="s">
        <v>400</v>
      </c>
      <c r="X19" s="31">
        <v>1</v>
      </c>
      <c r="Y19" s="14" t="s">
        <v>400</v>
      </c>
      <c r="Z19" s="22">
        <v>0.8751</v>
      </c>
    </row>
    <row r="20" spans="1:26" ht="12.75">
      <c r="A20" s="136"/>
      <c r="B20" s="139"/>
      <c r="C20" s="98"/>
      <c r="D20" s="161"/>
      <c r="E20" s="98"/>
      <c r="F20" s="161"/>
      <c r="G20" s="98"/>
      <c r="H20" s="158"/>
      <c r="I20" s="104"/>
      <c r="J20" s="161"/>
      <c r="K20" s="98"/>
      <c r="L20" s="161"/>
      <c r="M20" s="98"/>
      <c r="N20" s="165"/>
      <c r="O20" s="3" t="s">
        <v>401</v>
      </c>
      <c r="P20" s="5">
        <v>0.0579</v>
      </c>
      <c r="Q20" s="10" t="s">
        <v>345</v>
      </c>
      <c r="R20" s="20">
        <v>0.0856</v>
      </c>
      <c r="S20" s="15" t="s">
        <v>400</v>
      </c>
      <c r="T20" s="23">
        <v>0.1579</v>
      </c>
      <c r="U20" s="54" t="s">
        <v>140</v>
      </c>
      <c r="V20" s="20" t="s">
        <v>140</v>
      </c>
      <c r="W20" s="49" t="s">
        <v>140</v>
      </c>
      <c r="X20" s="20" t="s">
        <v>140</v>
      </c>
      <c r="Y20" s="15" t="s">
        <v>404</v>
      </c>
      <c r="Z20" s="23">
        <v>0.1131</v>
      </c>
    </row>
    <row r="21" spans="1:26" ht="13.5" thickBot="1">
      <c r="A21" s="137"/>
      <c r="B21" s="151"/>
      <c r="C21" s="66"/>
      <c r="D21" s="162"/>
      <c r="E21" s="66"/>
      <c r="F21" s="162"/>
      <c r="G21" s="66"/>
      <c r="H21" s="159"/>
      <c r="I21" s="105"/>
      <c r="J21" s="162"/>
      <c r="K21" s="66"/>
      <c r="L21" s="162"/>
      <c r="M21" s="66"/>
      <c r="N21" s="166"/>
      <c r="O21" s="8" t="s">
        <v>345</v>
      </c>
      <c r="P21" s="28">
        <v>0.0417</v>
      </c>
      <c r="Q21" s="12" t="s">
        <v>402</v>
      </c>
      <c r="R21" s="26">
        <v>0.011</v>
      </c>
      <c r="S21" s="17" t="s">
        <v>404</v>
      </c>
      <c r="T21" s="24">
        <v>0.0155</v>
      </c>
      <c r="U21" s="56" t="s">
        <v>140</v>
      </c>
      <c r="V21" s="26" t="s">
        <v>140</v>
      </c>
      <c r="W21" s="50" t="s">
        <v>140</v>
      </c>
      <c r="X21" s="26" t="s">
        <v>140</v>
      </c>
      <c r="Y21" s="17" t="s">
        <v>345</v>
      </c>
      <c r="Z21" s="24">
        <v>0.0101</v>
      </c>
    </row>
    <row r="22" spans="1:26" ht="12.75">
      <c r="A22" s="135">
        <v>6</v>
      </c>
      <c r="B22" s="138" t="s">
        <v>56</v>
      </c>
      <c r="C22" s="97">
        <f>SUM(P22:P24)</f>
        <v>0.972</v>
      </c>
      <c r="D22" s="160">
        <v>4648</v>
      </c>
      <c r="E22" s="97">
        <f>SUM(R22:R24)</f>
        <v>0.983</v>
      </c>
      <c r="F22" s="160">
        <v>4805</v>
      </c>
      <c r="G22" s="97">
        <f>SUM(T22:T24)</f>
        <v>0.9618</v>
      </c>
      <c r="H22" s="157">
        <v>5577</v>
      </c>
      <c r="I22" s="103">
        <f>SUM(V22:V24)</f>
        <v>1</v>
      </c>
      <c r="J22" s="160">
        <v>8820</v>
      </c>
      <c r="K22" s="97">
        <f>SUM(X22:X24)</f>
        <v>1</v>
      </c>
      <c r="L22" s="160">
        <v>8460</v>
      </c>
      <c r="M22" s="97">
        <f>SUM(Z22:Z24)</f>
        <v>1</v>
      </c>
      <c r="N22" s="164">
        <v>5039</v>
      </c>
      <c r="O22" s="7" t="s">
        <v>386</v>
      </c>
      <c r="P22" s="61">
        <v>0.5665</v>
      </c>
      <c r="Q22" s="14" t="s">
        <v>386</v>
      </c>
      <c r="R22" s="25">
        <v>0.5851</v>
      </c>
      <c r="S22" s="14" t="s">
        <v>386</v>
      </c>
      <c r="T22" s="22">
        <v>0.7091</v>
      </c>
      <c r="U22" s="9" t="s">
        <v>390</v>
      </c>
      <c r="V22" s="25">
        <v>0.937</v>
      </c>
      <c r="W22" s="14" t="s">
        <v>390</v>
      </c>
      <c r="X22" s="25">
        <v>0.9159</v>
      </c>
      <c r="Y22" s="14" t="s">
        <v>390</v>
      </c>
      <c r="Z22" s="22">
        <v>0.5993</v>
      </c>
    </row>
    <row r="23" spans="1:26" ht="12.75">
      <c r="A23" s="136"/>
      <c r="B23" s="139"/>
      <c r="C23" s="98"/>
      <c r="D23" s="161"/>
      <c r="E23" s="98"/>
      <c r="F23" s="161"/>
      <c r="G23" s="98"/>
      <c r="H23" s="158"/>
      <c r="I23" s="104"/>
      <c r="J23" s="161"/>
      <c r="K23" s="98"/>
      <c r="L23" s="161"/>
      <c r="M23" s="98"/>
      <c r="N23" s="165"/>
      <c r="O23" s="3" t="s">
        <v>387</v>
      </c>
      <c r="P23" s="42">
        <v>0.3776</v>
      </c>
      <c r="Q23" s="15" t="s">
        <v>387</v>
      </c>
      <c r="R23" s="20">
        <v>0.3705</v>
      </c>
      <c r="S23" s="15" t="s">
        <v>387</v>
      </c>
      <c r="T23" s="23">
        <v>0.2327</v>
      </c>
      <c r="U23" s="10" t="s">
        <v>386</v>
      </c>
      <c r="V23" s="20">
        <v>0.063</v>
      </c>
      <c r="W23" s="15" t="s">
        <v>389</v>
      </c>
      <c r="X23" s="20">
        <v>0.0841</v>
      </c>
      <c r="Y23" s="15" t="s">
        <v>389</v>
      </c>
      <c r="Z23" s="23">
        <v>0.3799</v>
      </c>
    </row>
    <row r="24" spans="1:26" ht="13.5" thickBot="1">
      <c r="A24" s="150"/>
      <c r="B24" s="151"/>
      <c r="C24" s="66"/>
      <c r="D24" s="162"/>
      <c r="E24" s="66"/>
      <c r="F24" s="162"/>
      <c r="G24" s="66"/>
      <c r="H24" s="159"/>
      <c r="I24" s="105"/>
      <c r="J24" s="162"/>
      <c r="K24" s="66"/>
      <c r="L24" s="162"/>
      <c r="M24" s="66"/>
      <c r="N24" s="166"/>
      <c r="O24" s="8" t="s">
        <v>388</v>
      </c>
      <c r="P24" s="28">
        <v>0.0279</v>
      </c>
      <c r="Q24" s="12" t="s">
        <v>389</v>
      </c>
      <c r="R24" s="26">
        <v>0.0274</v>
      </c>
      <c r="S24" s="12" t="s">
        <v>389</v>
      </c>
      <c r="T24" s="24">
        <v>0.02</v>
      </c>
      <c r="U24" s="56" t="s">
        <v>140</v>
      </c>
      <c r="V24" s="26" t="s">
        <v>140</v>
      </c>
      <c r="W24" s="50" t="s">
        <v>140</v>
      </c>
      <c r="X24" s="26" t="s">
        <v>140</v>
      </c>
      <c r="Y24" s="17" t="s">
        <v>354</v>
      </c>
      <c r="Z24" s="24">
        <v>0.0208</v>
      </c>
    </row>
    <row r="25" spans="1:26" ht="12.75">
      <c r="A25" s="135">
        <v>7</v>
      </c>
      <c r="B25" s="138" t="s">
        <v>57</v>
      </c>
      <c r="C25" s="97">
        <f>SUM(P25:P27)</f>
        <v>0.9944</v>
      </c>
      <c r="D25" s="160">
        <v>8765</v>
      </c>
      <c r="E25" s="97">
        <f>SUM(R25:R27)</f>
        <v>0.987</v>
      </c>
      <c r="F25" s="160">
        <v>6830</v>
      </c>
      <c r="G25" s="97">
        <f>SUM(T25:T27)</f>
        <v>0.9878</v>
      </c>
      <c r="H25" s="157">
        <v>6826</v>
      </c>
      <c r="I25" s="103">
        <f>SUM(V25:V27)</f>
        <v>1</v>
      </c>
      <c r="J25" s="160">
        <v>10000</v>
      </c>
      <c r="K25" s="97">
        <f>SUM(X25:X27)</f>
        <v>1</v>
      </c>
      <c r="L25" s="160">
        <v>10000</v>
      </c>
      <c r="M25" s="97">
        <f>SUM(Z25:Z27)</f>
        <v>1</v>
      </c>
      <c r="N25" s="164">
        <v>9931</v>
      </c>
      <c r="O25" s="7" t="s">
        <v>384</v>
      </c>
      <c r="P25" s="27">
        <v>0.9345</v>
      </c>
      <c r="Q25" s="9" t="s">
        <v>384</v>
      </c>
      <c r="R25" s="25">
        <v>0.8177</v>
      </c>
      <c r="S25" s="9" t="s">
        <v>384</v>
      </c>
      <c r="T25" s="22">
        <v>0.8168</v>
      </c>
      <c r="U25" s="9" t="s">
        <v>384</v>
      </c>
      <c r="V25" s="31">
        <v>1</v>
      </c>
      <c r="W25" s="14" t="s">
        <v>384</v>
      </c>
      <c r="X25" s="31">
        <v>1</v>
      </c>
      <c r="Y25" s="14" t="s">
        <v>384</v>
      </c>
      <c r="Z25" s="22">
        <v>0.9965</v>
      </c>
    </row>
    <row r="26" spans="1:26" ht="12.75">
      <c r="A26" s="136"/>
      <c r="B26" s="139"/>
      <c r="C26" s="98"/>
      <c r="D26" s="161"/>
      <c r="E26" s="98"/>
      <c r="F26" s="161"/>
      <c r="G26" s="98"/>
      <c r="H26" s="158"/>
      <c r="I26" s="104"/>
      <c r="J26" s="161"/>
      <c r="K26" s="98"/>
      <c r="L26" s="161"/>
      <c r="M26" s="98"/>
      <c r="N26" s="165"/>
      <c r="O26" s="3" t="s">
        <v>385</v>
      </c>
      <c r="P26" s="5">
        <v>0.0568</v>
      </c>
      <c r="Q26" s="10" t="s">
        <v>385</v>
      </c>
      <c r="R26" s="20">
        <v>0.0859</v>
      </c>
      <c r="S26" s="10" t="s">
        <v>385</v>
      </c>
      <c r="T26" s="23">
        <v>0.1055</v>
      </c>
      <c r="U26" s="54" t="s">
        <v>140</v>
      </c>
      <c r="V26" s="20" t="s">
        <v>140</v>
      </c>
      <c r="W26" s="49" t="s">
        <v>140</v>
      </c>
      <c r="X26" s="20" t="s">
        <v>140</v>
      </c>
      <c r="Y26" s="15" t="s">
        <v>385</v>
      </c>
      <c r="Z26" s="23">
        <v>0.0035</v>
      </c>
    </row>
    <row r="27" spans="1:26" ht="13.5" thickBot="1">
      <c r="A27" s="150"/>
      <c r="B27" s="151"/>
      <c r="C27" s="66"/>
      <c r="D27" s="162"/>
      <c r="E27" s="66"/>
      <c r="F27" s="162"/>
      <c r="G27" s="66"/>
      <c r="H27" s="159"/>
      <c r="I27" s="105"/>
      <c r="J27" s="162"/>
      <c r="K27" s="66"/>
      <c r="L27" s="162"/>
      <c r="M27" s="66"/>
      <c r="N27" s="166"/>
      <c r="O27" s="8" t="s">
        <v>225</v>
      </c>
      <c r="P27" s="28">
        <v>0.0031</v>
      </c>
      <c r="Q27" s="12" t="s">
        <v>225</v>
      </c>
      <c r="R27" s="26">
        <v>0.0834</v>
      </c>
      <c r="S27" s="17" t="s">
        <v>229</v>
      </c>
      <c r="T27" s="24">
        <v>0.0655</v>
      </c>
      <c r="U27" s="56" t="s">
        <v>140</v>
      </c>
      <c r="V27" s="26" t="s">
        <v>140</v>
      </c>
      <c r="W27" s="50" t="s">
        <v>140</v>
      </c>
      <c r="X27" s="26" t="s">
        <v>140</v>
      </c>
      <c r="Y27" s="50" t="s">
        <v>140</v>
      </c>
      <c r="Z27" s="24" t="s">
        <v>140</v>
      </c>
    </row>
    <row r="28" spans="1:26" ht="12.75">
      <c r="A28" s="135">
        <v>8</v>
      </c>
      <c r="B28" s="138" t="s">
        <v>58</v>
      </c>
      <c r="C28" s="97">
        <f>SUM(P28:P30)</f>
        <v>0.9487999999999999</v>
      </c>
      <c r="D28" s="160">
        <v>3779</v>
      </c>
      <c r="E28" s="97">
        <f>SUM(R28:R30)</f>
        <v>0.9384999999999999</v>
      </c>
      <c r="F28" s="160">
        <v>4890</v>
      </c>
      <c r="G28" s="97">
        <f>SUM(T28:T30)</f>
        <v>0.9422</v>
      </c>
      <c r="H28" s="157">
        <v>4843</v>
      </c>
      <c r="I28" s="103">
        <f>SUM(V28:V30)</f>
        <v>1</v>
      </c>
      <c r="J28" s="160">
        <v>6705</v>
      </c>
      <c r="K28" s="97">
        <f>SUM(X28:X30)</f>
        <v>1</v>
      </c>
      <c r="L28" s="160">
        <v>9941</v>
      </c>
      <c r="M28" s="97">
        <f>SUM(Z28:Z30)</f>
        <v>0.9879</v>
      </c>
      <c r="N28" s="164">
        <v>4026</v>
      </c>
      <c r="O28" s="7" t="s">
        <v>358</v>
      </c>
      <c r="P28" s="27">
        <v>0.4765</v>
      </c>
      <c r="Q28" s="9" t="s">
        <v>295</v>
      </c>
      <c r="R28" s="25">
        <v>0.64</v>
      </c>
      <c r="S28" s="14" t="s">
        <v>295</v>
      </c>
      <c r="T28" s="22">
        <v>0.6366</v>
      </c>
      <c r="U28" s="9" t="s">
        <v>361</v>
      </c>
      <c r="V28" s="25">
        <v>0.7919</v>
      </c>
      <c r="W28" s="14" t="s">
        <v>358</v>
      </c>
      <c r="X28" s="25">
        <v>0.997</v>
      </c>
      <c r="Y28" s="14" t="s">
        <v>358</v>
      </c>
      <c r="Z28" s="22">
        <v>0.4457</v>
      </c>
    </row>
    <row r="29" spans="1:26" ht="12.75">
      <c r="A29" s="136"/>
      <c r="B29" s="139"/>
      <c r="C29" s="98"/>
      <c r="D29" s="161"/>
      <c r="E29" s="98"/>
      <c r="F29" s="161"/>
      <c r="G29" s="98"/>
      <c r="H29" s="158"/>
      <c r="I29" s="104"/>
      <c r="J29" s="161"/>
      <c r="K29" s="98"/>
      <c r="L29" s="161"/>
      <c r="M29" s="98"/>
      <c r="N29" s="165"/>
      <c r="O29" s="3" t="s">
        <v>295</v>
      </c>
      <c r="P29" s="5">
        <v>0.3752</v>
      </c>
      <c r="Q29" s="10" t="s">
        <v>358</v>
      </c>
      <c r="R29" s="20">
        <v>0.2799</v>
      </c>
      <c r="S29" s="15" t="s">
        <v>360</v>
      </c>
      <c r="T29" s="23">
        <v>0.279</v>
      </c>
      <c r="U29" s="10" t="s">
        <v>362</v>
      </c>
      <c r="V29" s="20">
        <v>0.2081</v>
      </c>
      <c r="W29" s="15" t="s">
        <v>363</v>
      </c>
      <c r="X29" s="20">
        <v>0.0022</v>
      </c>
      <c r="Y29" s="15" t="s">
        <v>295</v>
      </c>
      <c r="Z29" s="23">
        <v>0.4398</v>
      </c>
    </row>
    <row r="30" spans="1:26" ht="13.5" thickBot="1">
      <c r="A30" s="150"/>
      <c r="B30" s="151"/>
      <c r="C30" s="66"/>
      <c r="D30" s="162"/>
      <c r="E30" s="66"/>
      <c r="F30" s="162"/>
      <c r="G30" s="66"/>
      <c r="H30" s="159"/>
      <c r="I30" s="105"/>
      <c r="J30" s="162"/>
      <c r="K30" s="66"/>
      <c r="L30" s="162"/>
      <c r="M30" s="66"/>
      <c r="N30" s="166"/>
      <c r="O30" s="8" t="s">
        <v>359</v>
      </c>
      <c r="P30" s="28">
        <v>0.0971</v>
      </c>
      <c r="Q30" s="12" t="s">
        <v>359</v>
      </c>
      <c r="R30" s="26">
        <v>0.0186</v>
      </c>
      <c r="S30" s="17" t="s">
        <v>229</v>
      </c>
      <c r="T30" s="24">
        <v>0.0266</v>
      </c>
      <c r="U30" s="56" t="s">
        <v>140</v>
      </c>
      <c r="V30" s="26" t="s">
        <v>140</v>
      </c>
      <c r="W30" s="17" t="s">
        <v>362</v>
      </c>
      <c r="X30" s="26">
        <v>0.0008</v>
      </c>
      <c r="Y30" s="17" t="s">
        <v>360</v>
      </c>
      <c r="Z30" s="24">
        <v>0.1024</v>
      </c>
    </row>
    <row r="31" spans="1:26" ht="12.75">
      <c r="A31" s="135">
        <v>9</v>
      </c>
      <c r="B31" s="138" t="s">
        <v>59</v>
      </c>
      <c r="C31" s="97">
        <f>SUM(P31:P33)</f>
        <v>0.926</v>
      </c>
      <c r="D31" s="160">
        <v>7452</v>
      </c>
      <c r="E31" s="97">
        <f>SUM(R31:R33)</f>
        <v>0.908</v>
      </c>
      <c r="F31" s="160">
        <v>7109</v>
      </c>
      <c r="G31" s="97">
        <f>SUM(T31:T33)</f>
        <v>0.888</v>
      </c>
      <c r="H31" s="157">
        <v>4499</v>
      </c>
      <c r="I31" s="103">
        <f>SUM(V31:V33)</f>
        <v>0.992</v>
      </c>
      <c r="J31" s="160">
        <v>3652</v>
      </c>
      <c r="K31" s="97">
        <f>SUM(X31:X33)</f>
        <v>0.964</v>
      </c>
      <c r="L31" s="160">
        <v>3840</v>
      </c>
      <c r="M31" s="97">
        <f>SUM(Z31:Z33)</f>
        <v>0.96</v>
      </c>
      <c r="N31" s="164">
        <v>3767</v>
      </c>
      <c r="O31" s="7" t="s">
        <v>352</v>
      </c>
      <c r="P31" s="27">
        <v>0.861</v>
      </c>
      <c r="Q31" s="9" t="s">
        <v>352</v>
      </c>
      <c r="R31" s="25">
        <v>0.841</v>
      </c>
      <c r="S31" s="14" t="s">
        <v>352</v>
      </c>
      <c r="T31" s="22">
        <v>0.67</v>
      </c>
      <c r="U31" s="9" t="s">
        <v>357</v>
      </c>
      <c r="V31" s="25">
        <v>0.421</v>
      </c>
      <c r="W31" s="14" t="s">
        <v>345</v>
      </c>
      <c r="X31" s="25">
        <v>0.528</v>
      </c>
      <c r="Y31" s="14" t="s">
        <v>357</v>
      </c>
      <c r="Z31" s="22">
        <v>0.532</v>
      </c>
    </row>
    <row r="32" spans="1:26" ht="12.75">
      <c r="A32" s="136"/>
      <c r="B32" s="139"/>
      <c r="C32" s="98"/>
      <c r="D32" s="161"/>
      <c r="E32" s="98"/>
      <c r="F32" s="161"/>
      <c r="G32" s="98"/>
      <c r="H32" s="158"/>
      <c r="I32" s="104"/>
      <c r="J32" s="161"/>
      <c r="K32" s="98"/>
      <c r="L32" s="161"/>
      <c r="M32" s="98"/>
      <c r="N32" s="165"/>
      <c r="O32" s="3" t="s">
        <v>353</v>
      </c>
      <c r="P32" s="5">
        <v>0.038</v>
      </c>
      <c r="Q32" s="10" t="s">
        <v>355</v>
      </c>
      <c r="R32" s="20">
        <v>0.038</v>
      </c>
      <c r="S32" s="15" t="s">
        <v>356</v>
      </c>
      <c r="T32" s="23">
        <v>0.129</v>
      </c>
      <c r="U32" s="10" t="s">
        <v>352</v>
      </c>
      <c r="V32" s="20">
        <v>0.398</v>
      </c>
      <c r="W32" s="15" t="s">
        <v>357</v>
      </c>
      <c r="X32" s="20">
        <v>0.287</v>
      </c>
      <c r="Y32" s="15" t="s">
        <v>345</v>
      </c>
      <c r="Z32" s="23">
        <v>0.239</v>
      </c>
    </row>
    <row r="33" spans="1:26" ht="13.5" thickBot="1">
      <c r="A33" s="137"/>
      <c r="B33" s="151"/>
      <c r="C33" s="66"/>
      <c r="D33" s="162"/>
      <c r="E33" s="66"/>
      <c r="F33" s="162"/>
      <c r="G33" s="66"/>
      <c r="H33" s="159"/>
      <c r="I33" s="105"/>
      <c r="J33" s="162"/>
      <c r="K33" s="66"/>
      <c r="L33" s="162"/>
      <c r="M33" s="66"/>
      <c r="N33" s="166"/>
      <c r="O33" s="8" t="s">
        <v>354</v>
      </c>
      <c r="P33" s="28">
        <v>0.027</v>
      </c>
      <c r="Q33" s="12" t="s">
        <v>354</v>
      </c>
      <c r="R33" s="26">
        <v>0.029</v>
      </c>
      <c r="S33" s="17" t="s">
        <v>229</v>
      </c>
      <c r="T33" s="24">
        <v>0.089</v>
      </c>
      <c r="U33" s="12" t="s">
        <v>345</v>
      </c>
      <c r="V33" s="26">
        <v>0.173</v>
      </c>
      <c r="W33" s="17" t="s">
        <v>352</v>
      </c>
      <c r="X33" s="26">
        <v>0.149</v>
      </c>
      <c r="Y33" s="17" t="s">
        <v>352</v>
      </c>
      <c r="Z33" s="24">
        <v>0.189</v>
      </c>
    </row>
    <row r="34" spans="1:26" ht="12.75">
      <c r="A34" s="135">
        <v>10</v>
      </c>
      <c r="B34" s="138" t="s">
        <v>60</v>
      </c>
      <c r="C34" s="97">
        <f>SUM(P34:P36)</f>
        <v>1</v>
      </c>
      <c r="D34" s="160">
        <v>9387</v>
      </c>
      <c r="E34" s="97">
        <f>SUM(R34:R36)</f>
        <v>0.9890999999999999</v>
      </c>
      <c r="F34" s="160">
        <v>8534</v>
      </c>
      <c r="G34" s="97">
        <f>SUM(T34:T36)</f>
        <v>0.9269999999999999</v>
      </c>
      <c r="H34" s="157">
        <v>6802</v>
      </c>
      <c r="I34" s="103">
        <f>SUM(V34:V36)</f>
        <v>1</v>
      </c>
      <c r="J34" s="160">
        <v>10000</v>
      </c>
      <c r="K34" s="97">
        <f>SUM(X34:X36)</f>
        <v>1</v>
      </c>
      <c r="L34" s="160">
        <v>10000</v>
      </c>
      <c r="M34" s="97">
        <f>SUM(Z34:Z36)</f>
        <v>1</v>
      </c>
      <c r="N34" s="160">
        <v>10000</v>
      </c>
      <c r="O34" s="7" t="s">
        <v>380</v>
      </c>
      <c r="P34" s="27">
        <v>0.9686</v>
      </c>
      <c r="Q34" s="9" t="s">
        <v>380</v>
      </c>
      <c r="R34" s="25">
        <v>0.9226</v>
      </c>
      <c r="S34" s="9" t="s">
        <v>380</v>
      </c>
      <c r="T34" s="22">
        <v>0.8197</v>
      </c>
      <c r="U34" s="9" t="s">
        <v>383</v>
      </c>
      <c r="V34" s="31">
        <v>1</v>
      </c>
      <c r="W34" s="14" t="s">
        <v>383</v>
      </c>
      <c r="X34" s="31">
        <v>1</v>
      </c>
      <c r="Y34" s="14" t="s">
        <v>383</v>
      </c>
      <c r="Z34" s="41">
        <v>1</v>
      </c>
    </row>
    <row r="35" spans="1:26" ht="12.75">
      <c r="A35" s="136"/>
      <c r="B35" s="139"/>
      <c r="C35" s="98"/>
      <c r="D35" s="161"/>
      <c r="E35" s="98"/>
      <c r="F35" s="161"/>
      <c r="G35" s="98"/>
      <c r="H35" s="158"/>
      <c r="I35" s="104"/>
      <c r="J35" s="161"/>
      <c r="K35" s="98"/>
      <c r="L35" s="161"/>
      <c r="M35" s="98"/>
      <c r="N35" s="161"/>
      <c r="O35" s="3" t="s">
        <v>381</v>
      </c>
      <c r="P35" s="5">
        <v>0.024</v>
      </c>
      <c r="Q35" s="10" t="s">
        <v>382</v>
      </c>
      <c r="R35" s="20">
        <v>0.0338</v>
      </c>
      <c r="S35" s="10" t="s">
        <v>229</v>
      </c>
      <c r="T35" s="23">
        <v>0.0559</v>
      </c>
      <c r="U35" s="54" t="s">
        <v>140</v>
      </c>
      <c r="V35" s="20" t="s">
        <v>140</v>
      </c>
      <c r="W35" s="49" t="s">
        <v>140</v>
      </c>
      <c r="X35" s="20" t="s">
        <v>140</v>
      </c>
      <c r="Y35" s="49" t="s">
        <v>140</v>
      </c>
      <c r="Z35" s="23" t="s">
        <v>140</v>
      </c>
    </row>
    <row r="36" spans="1:26" ht="13.5" thickBot="1">
      <c r="A36" s="150"/>
      <c r="B36" s="151"/>
      <c r="C36" s="66"/>
      <c r="D36" s="162"/>
      <c r="E36" s="66"/>
      <c r="F36" s="162"/>
      <c r="G36" s="66"/>
      <c r="H36" s="159"/>
      <c r="I36" s="105"/>
      <c r="J36" s="162"/>
      <c r="K36" s="66"/>
      <c r="L36" s="162"/>
      <c r="M36" s="66"/>
      <c r="N36" s="162"/>
      <c r="O36" s="8" t="s">
        <v>382</v>
      </c>
      <c r="P36" s="28">
        <v>0.0074</v>
      </c>
      <c r="Q36" s="12" t="s">
        <v>381</v>
      </c>
      <c r="R36" s="26">
        <v>0.0327</v>
      </c>
      <c r="S36" s="12" t="s">
        <v>382</v>
      </c>
      <c r="T36" s="24">
        <v>0.0514</v>
      </c>
      <c r="U36" s="56" t="s">
        <v>140</v>
      </c>
      <c r="V36" s="26" t="s">
        <v>140</v>
      </c>
      <c r="W36" s="50" t="s">
        <v>140</v>
      </c>
      <c r="X36" s="26" t="s">
        <v>140</v>
      </c>
      <c r="Y36" s="50" t="s">
        <v>140</v>
      </c>
      <c r="Z36" s="24" t="s">
        <v>140</v>
      </c>
    </row>
    <row r="37" spans="1:26" ht="12.75">
      <c r="A37" s="135">
        <v>11</v>
      </c>
      <c r="B37" s="138" t="s">
        <v>61</v>
      </c>
      <c r="C37" s="97">
        <f>SUM(P37:P39)</f>
        <v>0.8866</v>
      </c>
      <c r="D37" s="160">
        <v>4407</v>
      </c>
      <c r="E37" s="97">
        <f>SUM(R37:R39)</f>
        <v>0.8935000000000001</v>
      </c>
      <c r="F37" s="160">
        <v>5959</v>
      </c>
      <c r="G37" s="97">
        <f>SUM(T37:T39)</f>
        <v>0.7751</v>
      </c>
      <c r="H37" s="157">
        <v>4593</v>
      </c>
      <c r="I37" s="103">
        <f>SUM(V37:V39)</f>
        <v>1</v>
      </c>
      <c r="J37" s="160">
        <v>3999</v>
      </c>
      <c r="K37" s="97">
        <f>SUM(X37:X39)</f>
        <v>0.9998999999999999</v>
      </c>
      <c r="L37" s="160">
        <v>4882</v>
      </c>
      <c r="M37" s="97">
        <f>SUM(Z37:Z39)</f>
        <v>0.9350999999999999</v>
      </c>
      <c r="N37" s="164">
        <v>7809</v>
      </c>
      <c r="O37" s="7" t="s">
        <v>405</v>
      </c>
      <c r="P37" s="27">
        <v>0.6369</v>
      </c>
      <c r="Q37" s="9" t="s">
        <v>405</v>
      </c>
      <c r="R37" s="25">
        <v>0.7647</v>
      </c>
      <c r="S37" s="14" t="s">
        <v>405</v>
      </c>
      <c r="T37" s="22">
        <v>0.6693</v>
      </c>
      <c r="U37" s="9" t="s">
        <v>408</v>
      </c>
      <c r="V37" s="25">
        <v>0.5117</v>
      </c>
      <c r="W37" s="14" t="s">
        <v>405</v>
      </c>
      <c r="X37" s="25">
        <v>0.5213</v>
      </c>
      <c r="Y37" s="14" t="s">
        <v>405</v>
      </c>
      <c r="Z37" s="22">
        <v>0.8824</v>
      </c>
    </row>
    <row r="38" spans="1:26" ht="12.75">
      <c r="A38" s="136"/>
      <c r="B38" s="139"/>
      <c r="C38" s="98"/>
      <c r="D38" s="161"/>
      <c r="E38" s="98"/>
      <c r="F38" s="161"/>
      <c r="G38" s="98"/>
      <c r="H38" s="158"/>
      <c r="I38" s="104"/>
      <c r="J38" s="161"/>
      <c r="K38" s="98"/>
      <c r="L38" s="161"/>
      <c r="M38" s="98"/>
      <c r="N38" s="165"/>
      <c r="O38" s="3" t="s">
        <v>406</v>
      </c>
      <c r="P38" s="5">
        <v>0.1372</v>
      </c>
      <c r="Q38" s="10" t="s">
        <v>407</v>
      </c>
      <c r="R38" s="20">
        <v>0.0895</v>
      </c>
      <c r="S38" s="15" t="s">
        <v>406</v>
      </c>
      <c r="T38" s="23">
        <v>0.0624</v>
      </c>
      <c r="U38" s="10" t="s">
        <v>405</v>
      </c>
      <c r="V38" s="20">
        <v>0.3412</v>
      </c>
      <c r="W38" s="15" t="s">
        <v>408</v>
      </c>
      <c r="X38" s="20">
        <v>0.465</v>
      </c>
      <c r="Y38" s="15" t="s">
        <v>410</v>
      </c>
      <c r="Z38" s="23">
        <v>0.0274</v>
      </c>
    </row>
    <row r="39" spans="1:26" ht="13.5" thickBot="1">
      <c r="A39" s="150"/>
      <c r="B39" s="151"/>
      <c r="C39" s="66"/>
      <c r="D39" s="162"/>
      <c r="E39" s="66"/>
      <c r="F39" s="162"/>
      <c r="G39" s="66"/>
      <c r="H39" s="159"/>
      <c r="I39" s="105"/>
      <c r="J39" s="162"/>
      <c r="K39" s="66"/>
      <c r="L39" s="162"/>
      <c r="M39" s="66"/>
      <c r="N39" s="166"/>
      <c r="O39" s="8" t="s">
        <v>407</v>
      </c>
      <c r="P39" s="28">
        <v>0.1125</v>
      </c>
      <c r="Q39" s="12" t="s">
        <v>408</v>
      </c>
      <c r="R39" s="26">
        <v>0.0393</v>
      </c>
      <c r="S39" s="17" t="s">
        <v>409</v>
      </c>
      <c r="T39" s="24">
        <v>0.0434</v>
      </c>
      <c r="U39" s="12" t="s">
        <v>410</v>
      </c>
      <c r="V39" s="26">
        <v>0.1471</v>
      </c>
      <c r="W39" s="17" t="s">
        <v>383</v>
      </c>
      <c r="X39" s="26">
        <v>0.0136</v>
      </c>
      <c r="Y39" s="17" t="s">
        <v>343</v>
      </c>
      <c r="Z39" s="24">
        <v>0.0253</v>
      </c>
    </row>
    <row r="40" spans="1:26" ht="12.75">
      <c r="A40" s="135">
        <v>12</v>
      </c>
      <c r="B40" s="138" t="s">
        <v>62</v>
      </c>
      <c r="C40" s="97">
        <f>SUM(P40:P42)</f>
        <v>0.6171</v>
      </c>
      <c r="D40" s="160">
        <v>1820</v>
      </c>
      <c r="E40" s="97">
        <f>SUM(R40:R42)</f>
        <v>0.5379</v>
      </c>
      <c r="F40" s="160">
        <v>1091</v>
      </c>
      <c r="G40" s="97">
        <f>SUM(T40:T42)</f>
        <v>0.5623</v>
      </c>
      <c r="H40" s="157">
        <v>1128</v>
      </c>
      <c r="I40" s="103">
        <f>SUM(V40:V42)</f>
        <v>0.9394</v>
      </c>
      <c r="J40" s="160">
        <v>5086</v>
      </c>
      <c r="K40" s="97">
        <f>SUM(X40:X42)</f>
        <v>0.7925</v>
      </c>
      <c r="L40" s="160">
        <v>3022</v>
      </c>
      <c r="M40" s="97">
        <f>SUM(Z40:Z42)</f>
        <v>0.6986</v>
      </c>
      <c r="N40" s="164">
        <v>1738</v>
      </c>
      <c r="O40" s="7" t="s">
        <v>392</v>
      </c>
      <c r="P40" s="27">
        <v>0.3947</v>
      </c>
      <c r="Q40" s="9" t="s">
        <v>392</v>
      </c>
      <c r="R40" s="25">
        <v>0.3337</v>
      </c>
      <c r="S40" s="14" t="s">
        <v>392</v>
      </c>
      <c r="T40" s="22">
        <v>0.2239</v>
      </c>
      <c r="U40" s="9" t="s">
        <v>397</v>
      </c>
      <c r="V40" s="25">
        <v>0.6893</v>
      </c>
      <c r="W40" s="14" t="s">
        <v>397</v>
      </c>
      <c r="X40" s="25">
        <v>0.5128</v>
      </c>
      <c r="Y40" s="14" t="s">
        <v>398</v>
      </c>
      <c r="Z40" s="22">
        <v>0.313</v>
      </c>
    </row>
    <row r="41" spans="1:26" ht="12.75">
      <c r="A41" s="136"/>
      <c r="B41" s="139"/>
      <c r="C41" s="98"/>
      <c r="D41" s="161"/>
      <c r="E41" s="98"/>
      <c r="F41" s="161"/>
      <c r="G41" s="98"/>
      <c r="H41" s="158"/>
      <c r="I41" s="104"/>
      <c r="J41" s="161"/>
      <c r="K41" s="98"/>
      <c r="L41" s="161"/>
      <c r="M41" s="98"/>
      <c r="N41" s="165"/>
      <c r="O41" s="3" t="s">
        <v>393</v>
      </c>
      <c r="P41" s="5">
        <v>0.1137</v>
      </c>
      <c r="Q41" s="10" t="s">
        <v>393</v>
      </c>
      <c r="R41" s="20">
        <v>0.1058</v>
      </c>
      <c r="S41" s="15" t="s">
        <v>396</v>
      </c>
      <c r="T41" s="23">
        <v>0.2215</v>
      </c>
      <c r="U41" s="10" t="s">
        <v>392</v>
      </c>
      <c r="V41" s="20">
        <v>0.1583</v>
      </c>
      <c r="W41" s="15" t="s">
        <v>398</v>
      </c>
      <c r="X41" s="20">
        <v>0.1465</v>
      </c>
      <c r="Y41" s="15" t="s">
        <v>399</v>
      </c>
      <c r="Z41" s="23">
        <v>0.2186</v>
      </c>
    </row>
    <row r="42" spans="1:26" ht="13.5" thickBot="1">
      <c r="A42" s="150"/>
      <c r="B42" s="151"/>
      <c r="C42" s="66"/>
      <c r="D42" s="162"/>
      <c r="E42" s="66"/>
      <c r="F42" s="162"/>
      <c r="G42" s="66"/>
      <c r="H42" s="159"/>
      <c r="I42" s="105"/>
      <c r="J42" s="162"/>
      <c r="K42" s="66"/>
      <c r="L42" s="162"/>
      <c r="M42" s="66"/>
      <c r="N42" s="166"/>
      <c r="O42" s="8" t="s">
        <v>394</v>
      </c>
      <c r="P42" s="28">
        <v>0.1087</v>
      </c>
      <c r="Q42" s="12" t="s">
        <v>395</v>
      </c>
      <c r="R42" s="26">
        <v>0.0984</v>
      </c>
      <c r="S42" s="17" t="s">
        <v>395</v>
      </c>
      <c r="T42" s="24">
        <v>0.1169</v>
      </c>
      <c r="U42" s="12" t="s">
        <v>398</v>
      </c>
      <c r="V42" s="26">
        <v>0.0918</v>
      </c>
      <c r="W42" s="17" t="s">
        <v>399</v>
      </c>
      <c r="X42" s="26">
        <v>0.1332</v>
      </c>
      <c r="Y42" s="17" t="s">
        <v>392</v>
      </c>
      <c r="Z42" s="24">
        <v>0.167</v>
      </c>
    </row>
    <row r="43" spans="1:26" ht="12.75">
      <c r="A43" s="135">
        <v>13</v>
      </c>
      <c r="B43" s="138" t="s">
        <v>63</v>
      </c>
      <c r="C43" s="97">
        <f>SUM(P43:P45)</f>
        <v>0.7289999999999999</v>
      </c>
      <c r="D43" s="160">
        <v>2186</v>
      </c>
      <c r="E43" s="97">
        <f>SUM(R43:R45)</f>
        <v>0.8115000000000001</v>
      </c>
      <c r="F43" s="160">
        <v>2979</v>
      </c>
      <c r="G43" s="97">
        <f>SUM(T43:T45)</f>
        <v>0.9476</v>
      </c>
      <c r="H43" s="157">
        <v>6904</v>
      </c>
      <c r="I43" s="103">
        <f>SUM(V43:V45)</f>
        <v>1</v>
      </c>
      <c r="J43" s="160">
        <v>10000</v>
      </c>
      <c r="K43" s="97">
        <f>SUM(X43:X45)</f>
        <v>1</v>
      </c>
      <c r="L43" s="160">
        <v>9440</v>
      </c>
      <c r="M43" s="97">
        <f>SUM(Z43:Z45)</f>
        <v>1</v>
      </c>
      <c r="N43" s="164">
        <v>9464</v>
      </c>
      <c r="O43" s="7" t="s">
        <v>364</v>
      </c>
      <c r="P43" s="27">
        <v>0.3111</v>
      </c>
      <c r="Q43" s="9" t="s">
        <v>229</v>
      </c>
      <c r="R43" s="25">
        <v>0.4827</v>
      </c>
      <c r="S43" s="14" t="s">
        <v>229</v>
      </c>
      <c r="T43" s="22">
        <v>0.8253</v>
      </c>
      <c r="U43" s="9" t="s">
        <v>365</v>
      </c>
      <c r="V43" s="31">
        <v>1</v>
      </c>
      <c r="W43" s="14" t="s">
        <v>365</v>
      </c>
      <c r="X43" s="25">
        <v>0.9712</v>
      </c>
      <c r="Y43" s="14" t="s">
        <v>365</v>
      </c>
      <c r="Z43" s="22">
        <v>0.9724</v>
      </c>
    </row>
    <row r="44" spans="1:26" ht="12.75">
      <c r="A44" s="136"/>
      <c r="B44" s="139"/>
      <c r="C44" s="98"/>
      <c r="D44" s="161"/>
      <c r="E44" s="98"/>
      <c r="F44" s="161"/>
      <c r="G44" s="98"/>
      <c r="H44" s="158"/>
      <c r="I44" s="104"/>
      <c r="J44" s="161"/>
      <c r="K44" s="98"/>
      <c r="L44" s="161"/>
      <c r="M44" s="98"/>
      <c r="N44" s="165"/>
      <c r="O44" s="3" t="s">
        <v>365</v>
      </c>
      <c r="P44" s="5">
        <v>0.2259</v>
      </c>
      <c r="Q44" s="10" t="s">
        <v>365</v>
      </c>
      <c r="R44" s="20">
        <v>0.1778</v>
      </c>
      <c r="S44" s="15" t="s">
        <v>365</v>
      </c>
      <c r="T44" s="23">
        <v>0.0868</v>
      </c>
      <c r="U44" s="54" t="s">
        <v>140</v>
      </c>
      <c r="V44" s="20" t="s">
        <v>140</v>
      </c>
      <c r="W44" s="15" t="s">
        <v>368</v>
      </c>
      <c r="X44" s="20">
        <v>0.0288</v>
      </c>
      <c r="Y44" s="15" t="s">
        <v>367</v>
      </c>
      <c r="Z44" s="23">
        <v>0.0276</v>
      </c>
    </row>
    <row r="45" spans="1:26" ht="13.5" thickBot="1">
      <c r="A45" s="137"/>
      <c r="B45" s="151"/>
      <c r="C45" s="66"/>
      <c r="D45" s="162"/>
      <c r="E45" s="66"/>
      <c r="F45" s="162"/>
      <c r="G45" s="66"/>
      <c r="H45" s="159"/>
      <c r="I45" s="105"/>
      <c r="J45" s="162"/>
      <c r="K45" s="66"/>
      <c r="L45" s="162"/>
      <c r="M45" s="66"/>
      <c r="N45" s="166"/>
      <c r="O45" s="8" t="s">
        <v>366</v>
      </c>
      <c r="P45" s="28">
        <v>0.192</v>
      </c>
      <c r="Q45" s="12" t="s">
        <v>364</v>
      </c>
      <c r="R45" s="26">
        <v>0.151</v>
      </c>
      <c r="S45" s="17" t="s">
        <v>367</v>
      </c>
      <c r="T45" s="24">
        <v>0.0355</v>
      </c>
      <c r="U45" s="56" t="s">
        <v>140</v>
      </c>
      <c r="V45" s="26" t="s">
        <v>140</v>
      </c>
      <c r="W45" s="50" t="s">
        <v>140</v>
      </c>
      <c r="X45" s="26" t="s">
        <v>140</v>
      </c>
      <c r="Y45" s="50" t="s">
        <v>140</v>
      </c>
      <c r="Z45" s="24" t="s">
        <v>140</v>
      </c>
    </row>
    <row r="46" spans="1:26" ht="12.75">
      <c r="A46" s="135">
        <v>14</v>
      </c>
      <c r="B46" s="138" t="s">
        <v>64</v>
      </c>
      <c r="C46" s="97">
        <f>SUM(P46:P48)</f>
        <v>0.9984</v>
      </c>
      <c r="D46" s="160">
        <v>9191</v>
      </c>
      <c r="E46" s="97">
        <f>SUM(R46:R48)</f>
        <v>0.9736</v>
      </c>
      <c r="F46" s="160">
        <v>8543</v>
      </c>
      <c r="G46" s="97">
        <f>SUM(T46:T48)</f>
        <v>0.9682</v>
      </c>
      <c r="H46" s="157">
        <v>6333</v>
      </c>
      <c r="I46" s="103">
        <f>SUM(V46:V48)</f>
        <v>1</v>
      </c>
      <c r="J46" s="160">
        <v>10000</v>
      </c>
      <c r="K46" s="97">
        <f>SUM(X46:X48)</f>
        <v>1</v>
      </c>
      <c r="L46" s="160">
        <v>10000</v>
      </c>
      <c r="M46" s="97">
        <f>SUM(Z46:Z48)</f>
        <v>1</v>
      </c>
      <c r="N46" s="160">
        <v>10000</v>
      </c>
      <c r="O46" s="7" t="s">
        <v>348</v>
      </c>
      <c r="P46" s="27">
        <v>0.9582</v>
      </c>
      <c r="Q46" s="9" t="s">
        <v>348</v>
      </c>
      <c r="R46" s="25">
        <v>0.9233</v>
      </c>
      <c r="S46" s="14" t="s">
        <v>348</v>
      </c>
      <c r="T46" s="22">
        <v>0.7787</v>
      </c>
      <c r="U46" s="9" t="s">
        <v>348</v>
      </c>
      <c r="V46" s="31">
        <v>1</v>
      </c>
      <c r="W46" s="14" t="s">
        <v>348</v>
      </c>
      <c r="X46" s="31">
        <v>1</v>
      </c>
      <c r="Y46" s="14" t="s">
        <v>348</v>
      </c>
      <c r="Z46" s="41">
        <v>1</v>
      </c>
    </row>
    <row r="47" spans="1:26" ht="12.75">
      <c r="A47" s="136"/>
      <c r="B47" s="139"/>
      <c r="C47" s="98"/>
      <c r="D47" s="161"/>
      <c r="E47" s="98"/>
      <c r="F47" s="161"/>
      <c r="G47" s="98"/>
      <c r="H47" s="158"/>
      <c r="I47" s="104"/>
      <c r="J47" s="161"/>
      <c r="K47" s="98"/>
      <c r="L47" s="161"/>
      <c r="M47" s="98"/>
      <c r="N47" s="161"/>
      <c r="O47" s="3" t="s">
        <v>349</v>
      </c>
      <c r="P47" s="5">
        <v>0.0277</v>
      </c>
      <c r="Q47" s="10" t="s">
        <v>349</v>
      </c>
      <c r="R47" s="20">
        <v>0.0343</v>
      </c>
      <c r="S47" s="15" t="s">
        <v>229</v>
      </c>
      <c r="T47" s="23">
        <v>0.1606</v>
      </c>
      <c r="U47" s="54" t="s">
        <v>140</v>
      </c>
      <c r="V47" s="20" t="s">
        <v>140</v>
      </c>
      <c r="W47" s="49" t="s">
        <v>140</v>
      </c>
      <c r="X47" s="20" t="s">
        <v>140</v>
      </c>
      <c r="Y47" s="49" t="s">
        <v>140</v>
      </c>
      <c r="Z47" s="23" t="s">
        <v>140</v>
      </c>
    </row>
    <row r="48" spans="1:26" ht="13.5" thickBot="1">
      <c r="A48" s="150"/>
      <c r="B48" s="151"/>
      <c r="C48" s="66"/>
      <c r="D48" s="162"/>
      <c r="E48" s="66"/>
      <c r="F48" s="162"/>
      <c r="G48" s="66"/>
      <c r="H48" s="159"/>
      <c r="I48" s="105"/>
      <c r="J48" s="162"/>
      <c r="K48" s="66"/>
      <c r="L48" s="162"/>
      <c r="M48" s="66"/>
      <c r="N48" s="162"/>
      <c r="O48" s="8" t="s">
        <v>350</v>
      </c>
      <c r="P48" s="28">
        <v>0.0125</v>
      </c>
      <c r="Q48" s="12" t="s">
        <v>351</v>
      </c>
      <c r="R48" s="26">
        <v>0.016</v>
      </c>
      <c r="S48" s="17" t="s">
        <v>349</v>
      </c>
      <c r="T48" s="24">
        <v>0.0289</v>
      </c>
      <c r="U48" s="56" t="s">
        <v>140</v>
      </c>
      <c r="V48" s="26" t="s">
        <v>140</v>
      </c>
      <c r="W48" s="50" t="s">
        <v>140</v>
      </c>
      <c r="X48" s="26" t="s">
        <v>140</v>
      </c>
      <c r="Y48" s="50" t="s">
        <v>140</v>
      </c>
      <c r="Z48" s="24" t="s">
        <v>140</v>
      </c>
    </row>
  </sheetData>
  <mergeCells count="229">
    <mergeCell ref="A1:Z1"/>
    <mergeCell ref="M19:M21"/>
    <mergeCell ref="N19:N21"/>
    <mergeCell ref="I19:I21"/>
    <mergeCell ref="J19:J21"/>
    <mergeCell ref="K19:K21"/>
    <mergeCell ref="L19:L21"/>
    <mergeCell ref="E19:E21"/>
    <mergeCell ref="F19:F21"/>
    <mergeCell ref="G19:G21"/>
    <mergeCell ref="H19:H21"/>
    <mergeCell ref="A19:A21"/>
    <mergeCell ref="B19:B21"/>
    <mergeCell ref="C19:C21"/>
    <mergeCell ref="D19:D21"/>
    <mergeCell ref="M46:M48"/>
    <mergeCell ref="N46:N48"/>
    <mergeCell ref="I46:I48"/>
    <mergeCell ref="J46:J48"/>
    <mergeCell ref="K46:K48"/>
    <mergeCell ref="L46:L48"/>
    <mergeCell ref="M43:M45"/>
    <mergeCell ref="N43:N45"/>
    <mergeCell ref="A46:A48"/>
    <mergeCell ref="B46:B48"/>
    <mergeCell ref="C46:C48"/>
    <mergeCell ref="D46:D48"/>
    <mergeCell ref="E46:E48"/>
    <mergeCell ref="F46:F48"/>
    <mergeCell ref="G46:G48"/>
    <mergeCell ref="H46:H48"/>
    <mergeCell ref="I43:I45"/>
    <mergeCell ref="J43:J45"/>
    <mergeCell ref="K43:K45"/>
    <mergeCell ref="L43:L45"/>
    <mergeCell ref="M40:M42"/>
    <mergeCell ref="N40:N42"/>
    <mergeCell ref="A43:A45"/>
    <mergeCell ref="B43:B45"/>
    <mergeCell ref="C43:C45"/>
    <mergeCell ref="D43:D45"/>
    <mergeCell ref="E43:E45"/>
    <mergeCell ref="F43:F45"/>
    <mergeCell ref="G43:G45"/>
    <mergeCell ref="H43:H45"/>
    <mergeCell ref="I40:I42"/>
    <mergeCell ref="J40:J42"/>
    <mergeCell ref="K40:K42"/>
    <mergeCell ref="L40:L42"/>
    <mergeCell ref="M37:M39"/>
    <mergeCell ref="N37:N39"/>
    <mergeCell ref="A40:A42"/>
    <mergeCell ref="B40:B42"/>
    <mergeCell ref="C40:C42"/>
    <mergeCell ref="D40:D42"/>
    <mergeCell ref="E40:E42"/>
    <mergeCell ref="F40:F42"/>
    <mergeCell ref="G40:G42"/>
    <mergeCell ref="H40:H42"/>
    <mergeCell ref="I37:I39"/>
    <mergeCell ref="J37:J39"/>
    <mergeCell ref="K37:K39"/>
    <mergeCell ref="L37:L39"/>
    <mergeCell ref="M34:M36"/>
    <mergeCell ref="N34:N36"/>
    <mergeCell ref="A37:A39"/>
    <mergeCell ref="B37:B39"/>
    <mergeCell ref="C37:C39"/>
    <mergeCell ref="D37:D39"/>
    <mergeCell ref="E37:E39"/>
    <mergeCell ref="F37:F39"/>
    <mergeCell ref="G37:G39"/>
    <mergeCell ref="H37:H39"/>
    <mergeCell ref="I34:I36"/>
    <mergeCell ref="J34:J36"/>
    <mergeCell ref="K34:K36"/>
    <mergeCell ref="L34:L36"/>
    <mergeCell ref="M31:M33"/>
    <mergeCell ref="N31:N33"/>
    <mergeCell ref="A34:A36"/>
    <mergeCell ref="B34:B36"/>
    <mergeCell ref="C34:C36"/>
    <mergeCell ref="D34:D36"/>
    <mergeCell ref="E34:E36"/>
    <mergeCell ref="F34:F36"/>
    <mergeCell ref="G34:G36"/>
    <mergeCell ref="H34:H36"/>
    <mergeCell ref="I31:I33"/>
    <mergeCell ref="J31:J33"/>
    <mergeCell ref="K31:K33"/>
    <mergeCell ref="L31:L33"/>
    <mergeCell ref="M28:M30"/>
    <mergeCell ref="N28:N30"/>
    <mergeCell ref="A31:A33"/>
    <mergeCell ref="B31:B33"/>
    <mergeCell ref="C31:C33"/>
    <mergeCell ref="D31:D33"/>
    <mergeCell ref="E31:E33"/>
    <mergeCell ref="F31:F33"/>
    <mergeCell ref="G31:G33"/>
    <mergeCell ref="H31:H33"/>
    <mergeCell ref="I28:I30"/>
    <mergeCell ref="J28:J30"/>
    <mergeCell ref="K28:K30"/>
    <mergeCell ref="L28:L30"/>
    <mergeCell ref="M25:M27"/>
    <mergeCell ref="N25:N27"/>
    <mergeCell ref="A28:A30"/>
    <mergeCell ref="B28:B30"/>
    <mergeCell ref="C28:C30"/>
    <mergeCell ref="D28:D30"/>
    <mergeCell ref="E28:E30"/>
    <mergeCell ref="F28:F30"/>
    <mergeCell ref="G28:G30"/>
    <mergeCell ref="H28:H30"/>
    <mergeCell ref="I25:I27"/>
    <mergeCell ref="J25:J27"/>
    <mergeCell ref="K25:K27"/>
    <mergeCell ref="L25:L27"/>
    <mergeCell ref="M22:M24"/>
    <mergeCell ref="N22:N24"/>
    <mergeCell ref="A25:A27"/>
    <mergeCell ref="B25:B27"/>
    <mergeCell ref="C25:C27"/>
    <mergeCell ref="D25:D27"/>
    <mergeCell ref="E25:E27"/>
    <mergeCell ref="F25:F27"/>
    <mergeCell ref="G25:G27"/>
    <mergeCell ref="H25:H27"/>
    <mergeCell ref="I22:I24"/>
    <mergeCell ref="J22:J24"/>
    <mergeCell ref="K22:K24"/>
    <mergeCell ref="L22:L24"/>
    <mergeCell ref="M16:M18"/>
    <mergeCell ref="N16:N18"/>
    <mergeCell ref="A22:A24"/>
    <mergeCell ref="B22:B24"/>
    <mergeCell ref="C22:C24"/>
    <mergeCell ref="D22:D24"/>
    <mergeCell ref="E22:E24"/>
    <mergeCell ref="F22:F24"/>
    <mergeCell ref="G22:G24"/>
    <mergeCell ref="H22:H24"/>
    <mergeCell ref="I16:I18"/>
    <mergeCell ref="J16:J18"/>
    <mergeCell ref="K16:K18"/>
    <mergeCell ref="L16:L18"/>
    <mergeCell ref="M13:M15"/>
    <mergeCell ref="N13:N15"/>
    <mergeCell ref="A16:A18"/>
    <mergeCell ref="B16:B18"/>
    <mergeCell ref="C16:C18"/>
    <mergeCell ref="D16:D18"/>
    <mergeCell ref="E16:E18"/>
    <mergeCell ref="F16:F18"/>
    <mergeCell ref="G16:G18"/>
    <mergeCell ref="H16:H18"/>
    <mergeCell ref="I13:I15"/>
    <mergeCell ref="J13:J15"/>
    <mergeCell ref="K13:K15"/>
    <mergeCell ref="L13:L15"/>
    <mergeCell ref="M10:M12"/>
    <mergeCell ref="N10:N12"/>
    <mergeCell ref="A13:A15"/>
    <mergeCell ref="B13:B15"/>
    <mergeCell ref="C13:C15"/>
    <mergeCell ref="D13:D15"/>
    <mergeCell ref="E13:E15"/>
    <mergeCell ref="F13:F15"/>
    <mergeCell ref="G13:G15"/>
    <mergeCell ref="H13:H15"/>
    <mergeCell ref="I10:I12"/>
    <mergeCell ref="J10:J12"/>
    <mergeCell ref="K10:K12"/>
    <mergeCell ref="L10:L12"/>
    <mergeCell ref="M7:M9"/>
    <mergeCell ref="N7:N9"/>
    <mergeCell ref="A10:A12"/>
    <mergeCell ref="B10:B12"/>
    <mergeCell ref="C10:C12"/>
    <mergeCell ref="D10:D12"/>
    <mergeCell ref="E10:E12"/>
    <mergeCell ref="F10:F12"/>
    <mergeCell ref="G10:G12"/>
    <mergeCell ref="H10:H12"/>
    <mergeCell ref="I7:I9"/>
    <mergeCell ref="J7:J9"/>
    <mergeCell ref="K7:K9"/>
    <mergeCell ref="L7:L9"/>
    <mergeCell ref="W5:X6"/>
    <mergeCell ref="Y5:Z6"/>
    <mergeCell ref="A7:A9"/>
    <mergeCell ref="B7:B9"/>
    <mergeCell ref="C7:C9"/>
    <mergeCell ref="D7:D9"/>
    <mergeCell ref="E7:E9"/>
    <mergeCell ref="F7:F9"/>
    <mergeCell ref="G7:G9"/>
    <mergeCell ref="H7:H9"/>
    <mergeCell ref="O5:P6"/>
    <mergeCell ref="Q5:R6"/>
    <mergeCell ref="S5:T6"/>
    <mergeCell ref="U5:V6"/>
    <mergeCell ref="K5:K6"/>
    <mergeCell ref="L5:L6"/>
    <mergeCell ref="M5:M6"/>
    <mergeCell ref="N5:N6"/>
    <mergeCell ref="G5:G6"/>
    <mergeCell ref="H5:H6"/>
    <mergeCell ref="I5:I6"/>
    <mergeCell ref="J5:J6"/>
    <mergeCell ref="C5:C6"/>
    <mergeCell ref="D5:D6"/>
    <mergeCell ref="E5:E6"/>
    <mergeCell ref="F5:F6"/>
    <mergeCell ref="K4:L4"/>
    <mergeCell ref="M4:N4"/>
    <mergeCell ref="O4:T4"/>
    <mergeCell ref="U4:Z4"/>
    <mergeCell ref="A2:Z2"/>
    <mergeCell ref="A3:A6"/>
    <mergeCell ref="B3:B6"/>
    <mergeCell ref="C3:H3"/>
    <mergeCell ref="I3:N3"/>
    <mergeCell ref="O3:Z3"/>
    <mergeCell ref="C4:D4"/>
    <mergeCell ref="E4:F4"/>
    <mergeCell ref="G4:H4"/>
    <mergeCell ref="I4:J4"/>
  </mergeCells>
  <printOptions/>
  <pageMargins left="0.39" right="0.25" top="0.77" bottom="1" header="0.5" footer="0.5"/>
  <pageSetup horizontalDpi="600" verticalDpi="600" orientation="landscape" paperSize="8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3"/>
  <sheetViews>
    <sheetView workbookViewId="0" topLeftCell="A4">
      <selection activeCell="R26" sqref="R26"/>
    </sheetView>
  </sheetViews>
  <sheetFormatPr defaultColWidth="9.140625" defaultRowHeight="12.75"/>
  <cols>
    <col min="1" max="1" width="4.8515625" style="0" customWidth="1"/>
    <col min="2" max="2" width="21.28125" style="0" customWidth="1"/>
    <col min="3" max="3" width="5.140625" style="0" bestFit="1" customWidth="1"/>
    <col min="4" max="4" width="4.421875" style="0" bestFit="1" customWidth="1"/>
    <col min="5" max="5" width="5.140625" style="0" bestFit="1" customWidth="1"/>
    <col min="6" max="6" width="4.421875" style="0" bestFit="1" customWidth="1"/>
    <col min="7" max="7" width="5.140625" style="0" bestFit="1" customWidth="1"/>
    <col min="8" max="8" width="4.421875" style="0" bestFit="1" customWidth="1"/>
    <col min="9" max="9" width="5.140625" style="0" bestFit="1" customWidth="1"/>
    <col min="10" max="10" width="5.28125" style="0" bestFit="1" customWidth="1"/>
    <col min="11" max="11" width="5.140625" style="0" bestFit="1" customWidth="1"/>
    <col min="12" max="12" width="5.28125" style="0" bestFit="1" customWidth="1"/>
    <col min="13" max="13" width="5.140625" style="0" bestFit="1" customWidth="1"/>
    <col min="14" max="14" width="5.28125" style="0" bestFit="1" customWidth="1"/>
    <col min="15" max="15" width="19.57421875" style="0" customWidth="1"/>
    <col min="16" max="16" width="5.421875" style="0" bestFit="1" customWidth="1"/>
    <col min="17" max="17" width="19.421875" style="0" customWidth="1"/>
    <col min="18" max="18" width="5.421875" style="0" bestFit="1" customWidth="1"/>
    <col min="19" max="19" width="19.57421875" style="0" customWidth="1"/>
    <col min="20" max="20" width="5.421875" style="0" bestFit="1" customWidth="1"/>
    <col min="21" max="21" width="19.28125" style="0" customWidth="1"/>
    <col min="22" max="22" width="5.421875" style="0" bestFit="1" customWidth="1"/>
    <col min="23" max="23" width="19.28125" style="0" customWidth="1"/>
    <col min="24" max="24" width="5.421875" style="0" bestFit="1" customWidth="1"/>
    <col min="25" max="25" width="19.28125" style="0" customWidth="1"/>
    <col min="26" max="26" width="5.421875" style="0" bestFit="1" customWidth="1"/>
  </cols>
  <sheetData>
    <row r="1" spans="1:26" ht="43.5" customHeight="1" thickBot="1">
      <c r="A1" s="134" t="s">
        <v>461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18.75" customHeight="1">
      <c r="A2" s="94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6"/>
    </row>
    <row r="3" spans="1:26" ht="16.5" customHeight="1">
      <c r="A3" s="67" t="s">
        <v>1</v>
      </c>
      <c r="B3" s="70" t="s">
        <v>2</v>
      </c>
      <c r="C3" s="70" t="s">
        <v>23</v>
      </c>
      <c r="D3" s="70"/>
      <c r="E3" s="70"/>
      <c r="F3" s="70"/>
      <c r="G3" s="70"/>
      <c r="H3" s="75"/>
      <c r="I3" s="76" t="s">
        <v>24</v>
      </c>
      <c r="J3" s="70"/>
      <c r="K3" s="70"/>
      <c r="L3" s="70"/>
      <c r="M3" s="70"/>
      <c r="N3" s="77"/>
      <c r="O3" s="84" t="s">
        <v>5</v>
      </c>
      <c r="P3" s="85"/>
      <c r="Q3" s="85"/>
      <c r="R3" s="86"/>
      <c r="S3" s="86"/>
      <c r="T3" s="86"/>
      <c r="U3" s="86"/>
      <c r="V3" s="86"/>
      <c r="W3" s="86"/>
      <c r="X3" s="86"/>
      <c r="Y3" s="86"/>
      <c r="Z3" s="87"/>
    </row>
    <row r="4" spans="1:26" ht="17.25" customHeight="1">
      <c r="A4" s="68"/>
      <c r="B4" s="71"/>
      <c r="C4" s="71">
        <v>2001</v>
      </c>
      <c r="D4" s="71"/>
      <c r="E4" s="71">
        <v>2002</v>
      </c>
      <c r="F4" s="71"/>
      <c r="G4" s="71">
        <v>2003</v>
      </c>
      <c r="H4" s="78"/>
      <c r="I4" s="82">
        <v>2001</v>
      </c>
      <c r="J4" s="71"/>
      <c r="K4" s="71">
        <v>2002</v>
      </c>
      <c r="L4" s="71"/>
      <c r="M4" s="71">
        <v>2003</v>
      </c>
      <c r="N4" s="83"/>
      <c r="O4" s="79" t="s">
        <v>7</v>
      </c>
      <c r="P4" s="80"/>
      <c r="Q4" s="80"/>
      <c r="R4" s="80"/>
      <c r="S4" s="80"/>
      <c r="T4" s="80"/>
      <c r="U4" s="79" t="s">
        <v>8</v>
      </c>
      <c r="V4" s="80"/>
      <c r="W4" s="80"/>
      <c r="X4" s="80"/>
      <c r="Y4" s="80"/>
      <c r="Z4" s="81"/>
    </row>
    <row r="5" spans="1:26" ht="12.75">
      <c r="A5" s="68"/>
      <c r="B5" s="71"/>
      <c r="C5" s="73" t="s">
        <v>3</v>
      </c>
      <c r="D5" s="73" t="s">
        <v>4</v>
      </c>
      <c r="E5" s="73" t="s">
        <v>3</v>
      </c>
      <c r="F5" s="73" t="s">
        <v>4</v>
      </c>
      <c r="G5" s="73" t="s">
        <v>3</v>
      </c>
      <c r="H5" s="132" t="s">
        <v>4</v>
      </c>
      <c r="I5" s="115" t="s">
        <v>3</v>
      </c>
      <c r="J5" s="73" t="s">
        <v>4</v>
      </c>
      <c r="K5" s="73" t="s">
        <v>3</v>
      </c>
      <c r="L5" s="73" t="s">
        <v>4</v>
      </c>
      <c r="M5" s="73" t="s">
        <v>3</v>
      </c>
      <c r="N5" s="112" t="s">
        <v>4</v>
      </c>
      <c r="O5" s="114">
        <v>2001</v>
      </c>
      <c r="P5" s="115"/>
      <c r="Q5" s="112">
        <v>2002</v>
      </c>
      <c r="R5" s="115"/>
      <c r="S5" s="112">
        <v>2003</v>
      </c>
      <c r="T5" s="118"/>
      <c r="U5" s="120">
        <v>2001</v>
      </c>
      <c r="V5" s="115"/>
      <c r="W5" s="112">
        <v>2002</v>
      </c>
      <c r="X5" s="115"/>
      <c r="Y5" s="112">
        <v>2003</v>
      </c>
      <c r="Z5" s="118"/>
    </row>
    <row r="6" spans="1:26" ht="17.25" customHeight="1" thickBot="1">
      <c r="A6" s="69"/>
      <c r="B6" s="72"/>
      <c r="C6" s="74"/>
      <c r="D6" s="74"/>
      <c r="E6" s="74"/>
      <c r="F6" s="74"/>
      <c r="G6" s="74"/>
      <c r="H6" s="133"/>
      <c r="I6" s="117"/>
      <c r="J6" s="74"/>
      <c r="K6" s="74"/>
      <c r="L6" s="74"/>
      <c r="M6" s="74"/>
      <c r="N6" s="113"/>
      <c r="O6" s="116"/>
      <c r="P6" s="117"/>
      <c r="Q6" s="113"/>
      <c r="R6" s="117"/>
      <c r="S6" s="113"/>
      <c r="T6" s="119"/>
      <c r="U6" s="121"/>
      <c r="V6" s="117"/>
      <c r="W6" s="113"/>
      <c r="X6" s="117"/>
      <c r="Y6" s="113"/>
      <c r="Z6" s="119"/>
    </row>
    <row r="7" spans="1:26" ht="12.75">
      <c r="A7" s="135">
        <v>1</v>
      </c>
      <c r="B7" s="138" t="s">
        <v>37</v>
      </c>
      <c r="C7" s="97">
        <f>SUM(P7:P9)</f>
        <v>0.9826999999999999</v>
      </c>
      <c r="D7" s="160">
        <v>7430</v>
      </c>
      <c r="E7" s="97">
        <f>SUM(R7:R9)</f>
        <v>0.9559</v>
      </c>
      <c r="F7" s="160">
        <v>8040</v>
      </c>
      <c r="G7" s="97">
        <f>SUM(T7:T9)</f>
        <v>0.9549</v>
      </c>
      <c r="H7" s="157">
        <v>6901</v>
      </c>
      <c r="I7" s="103">
        <f>SUM(V7:V9)</f>
        <v>1.0001</v>
      </c>
      <c r="J7" s="154">
        <v>9166</v>
      </c>
      <c r="K7" s="97">
        <f>SUM(X7:X9)</f>
        <v>1</v>
      </c>
      <c r="L7" s="154">
        <v>5048</v>
      </c>
      <c r="M7" s="97">
        <f>SUM(Z7:Z9)</f>
        <v>1</v>
      </c>
      <c r="N7" s="147">
        <v>6604</v>
      </c>
      <c r="O7" s="7" t="s">
        <v>234</v>
      </c>
      <c r="P7" s="27">
        <v>0.8539</v>
      </c>
      <c r="Q7" s="9" t="s">
        <v>234</v>
      </c>
      <c r="R7" s="25">
        <v>0.8954</v>
      </c>
      <c r="S7" s="14" t="s">
        <v>234</v>
      </c>
      <c r="T7" s="22">
        <v>0.8251</v>
      </c>
      <c r="U7" s="9" t="s">
        <v>234</v>
      </c>
      <c r="V7" s="25">
        <v>0.9569</v>
      </c>
      <c r="W7" s="14" t="s">
        <v>234</v>
      </c>
      <c r="X7" s="25">
        <v>0.5488</v>
      </c>
      <c r="Y7" s="14" t="s">
        <v>234</v>
      </c>
      <c r="Z7" s="22">
        <v>0.7832</v>
      </c>
    </row>
    <row r="8" spans="1:26" ht="12.75">
      <c r="A8" s="136"/>
      <c r="B8" s="139"/>
      <c r="C8" s="98"/>
      <c r="D8" s="161"/>
      <c r="E8" s="98"/>
      <c r="F8" s="161"/>
      <c r="G8" s="98"/>
      <c r="H8" s="158"/>
      <c r="I8" s="104"/>
      <c r="J8" s="155"/>
      <c r="K8" s="98"/>
      <c r="L8" s="155"/>
      <c r="M8" s="98"/>
      <c r="N8" s="148"/>
      <c r="O8" s="3" t="s">
        <v>235</v>
      </c>
      <c r="P8" s="5">
        <v>0.1164</v>
      </c>
      <c r="Q8" s="10" t="s">
        <v>235</v>
      </c>
      <c r="R8" s="20">
        <v>0.0321</v>
      </c>
      <c r="S8" s="15" t="s">
        <v>220</v>
      </c>
      <c r="T8" s="23">
        <v>0.0675</v>
      </c>
      <c r="U8" s="10" t="s">
        <v>235</v>
      </c>
      <c r="V8" s="20">
        <v>0.0252</v>
      </c>
      <c r="W8" s="15" t="s">
        <v>238</v>
      </c>
      <c r="X8" s="20">
        <v>0.4512</v>
      </c>
      <c r="Y8" s="15" t="s">
        <v>238</v>
      </c>
      <c r="Z8" s="23">
        <v>0.2168</v>
      </c>
    </row>
    <row r="9" spans="1:26" ht="13.5" thickBot="1">
      <c r="A9" s="137"/>
      <c r="B9" s="140"/>
      <c r="C9" s="66"/>
      <c r="D9" s="167"/>
      <c r="E9" s="66"/>
      <c r="F9" s="167"/>
      <c r="G9" s="66"/>
      <c r="H9" s="168"/>
      <c r="I9" s="105"/>
      <c r="J9" s="156"/>
      <c r="K9" s="66"/>
      <c r="L9" s="156"/>
      <c r="M9" s="66"/>
      <c r="N9" s="149"/>
      <c r="O9" s="4" t="s">
        <v>236</v>
      </c>
      <c r="P9" s="6">
        <v>0.0124</v>
      </c>
      <c r="Q9" s="11" t="s">
        <v>236</v>
      </c>
      <c r="R9" s="21">
        <v>0.0284</v>
      </c>
      <c r="S9" s="16" t="s">
        <v>237</v>
      </c>
      <c r="T9" s="29">
        <v>0.0623</v>
      </c>
      <c r="U9" s="11" t="s">
        <v>238</v>
      </c>
      <c r="V9" s="21">
        <v>0.018</v>
      </c>
      <c r="W9" s="50" t="s">
        <v>140</v>
      </c>
      <c r="X9" s="26" t="s">
        <v>140</v>
      </c>
      <c r="Y9" s="50" t="s">
        <v>140</v>
      </c>
      <c r="Z9" s="24" t="s">
        <v>140</v>
      </c>
    </row>
    <row r="10" spans="1:26" ht="12.75">
      <c r="A10" s="135">
        <v>2</v>
      </c>
      <c r="B10" s="138" t="s">
        <v>38</v>
      </c>
      <c r="C10" s="97">
        <f>SUM(P10:P12)</f>
        <v>0.7951</v>
      </c>
      <c r="D10" s="160">
        <v>2816</v>
      </c>
      <c r="E10" s="97">
        <f>SUM(R10:R12)</f>
        <v>0.7259</v>
      </c>
      <c r="F10" s="160">
        <v>2001</v>
      </c>
      <c r="G10" s="97">
        <f>SUM(T10:T12)</f>
        <v>0.6386</v>
      </c>
      <c r="H10" s="157">
        <v>1692</v>
      </c>
      <c r="I10" s="103">
        <f>SUM(V10:V12)</f>
        <v>1</v>
      </c>
      <c r="J10" s="160">
        <v>5102</v>
      </c>
      <c r="K10" s="97">
        <f>SUM(X10:X12)</f>
        <v>1</v>
      </c>
      <c r="L10" s="160">
        <v>8655</v>
      </c>
      <c r="M10" s="97">
        <f>SUM(Z10:Z12)</f>
        <v>1</v>
      </c>
      <c r="N10" s="164">
        <v>5620</v>
      </c>
      <c r="O10" s="7" t="s">
        <v>167</v>
      </c>
      <c r="P10" s="27">
        <v>0.4405</v>
      </c>
      <c r="Q10" s="9" t="s">
        <v>167</v>
      </c>
      <c r="R10" s="25">
        <v>0.3219</v>
      </c>
      <c r="S10" s="14" t="s">
        <v>230</v>
      </c>
      <c r="T10" s="22">
        <v>0.2834</v>
      </c>
      <c r="U10" s="9" t="s">
        <v>232</v>
      </c>
      <c r="V10" s="25">
        <v>0.5714</v>
      </c>
      <c r="W10" s="14" t="s">
        <v>167</v>
      </c>
      <c r="X10" s="25">
        <v>0.9275</v>
      </c>
      <c r="Y10" s="14" t="s">
        <v>167</v>
      </c>
      <c r="Z10" s="22">
        <v>0.6919</v>
      </c>
    </row>
    <row r="11" spans="1:26" ht="12.75">
      <c r="A11" s="136"/>
      <c r="B11" s="139"/>
      <c r="C11" s="98"/>
      <c r="D11" s="161"/>
      <c r="E11" s="98"/>
      <c r="F11" s="161"/>
      <c r="G11" s="98"/>
      <c r="H11" s="158"/>
      <c r="I11" s="104"/>
      <c r="J11" s="161"/>
      <c r="K11" s="98"/>
      <c r="L11" s="161"/>
      <c r="M11" s="98"/>
      <c r="N11" s="165"/>
      <c r="O11" s="3" t="s">
        <v>230</v>
      </c>
      <c r="P11" s="5">
        <v>0.246</v>
      </c>
      <c r="Q11" s="10" t="s">
        <v>230</v>
      </c>
      <c r="R11" s="20">
        <v>0.2124</v>
      </c>
      <c r="S11" s="15" t="s">
        <v>167</v>
      </c>
      <c r="T11" s="23">
        <v>0.1949</v>
      </c>
      <c r="U11" s="10" t="s">
        <v>167</v>
      </c>
      <c r="V11" s="20">
        <v>0.4286</v>
      </c>
      <c r="W11" s="15" t="s">
        <v>233</v>
      </c>
      <c r="X11" s="20">
        <v>0.0725</v>
      </c>
      <c r="Y11" s="15" t="s">
        <v>232</v>
      </c>
      <c r="Z11" s="23">
        <v>0.288</v>
      </c>
    </row>
    <row r="12" spans="1:26" ht="13.5" thickBot="1">
      <c r="A12" s="150"/>
      <c r="B12" s="151"/>
      <c r="C12" s="66"/>
      <c r="D12" s="162"/>
      <c r="E12" s="66"/>
      <c r="F12" s="162"/>
      <c r="G12" s="66"/>
      <c r="H12" s="159"/>
      <c r="I12" s="105"/>
      <c r="J12" s="162"/>
      <c r="K12" s="66"/>
      <c r="L12" s="162"/>
      <c r="M12" s="66"/>
      <c r="N12" s="166"/>
      <c r="O12" s="8" t="s">
        <v>231</v>
      </c>
      <c r="P12" s="28">
        <v>0.1086</v>
      </c>
      <c r="Q12" s="12" t="s">
        <v>232</v>
      </c>
      <c r="R12" s="26">
        <v>0.1916</v>
      </c>
      <c r="S12" s="17" t="s">
        <v>232</v>
      </c>
      <c r="T12" s="24">
        <v>0.1603</v>
      </c>
      <c r="U12" s="56" t="s">
        <v>140</v>
      </c>
      <c r="V12" s="26" t="s">
        <v>140</v>
      </c>
      <c r="W12" s="50" t="s">
        <v>140</v>
      </c>
      <c r="X12" s="26" t="s">
        <v>140</v>
      </c>
      <c r="Y12" s="17" t="s">
        <v>233</v>
      </c>
      <c r="Z12" s="24">
        <v>0.0201</v>
      </c>
    </row>
    <row r="13" spans="1:26" ht="12.75">
      <c r="A13" s="135">
        <v>3</v>
      </c>
      <c r="B13" s="138" t="s">
        <v>212</v>
      </c>
      <c r="C13" s="97">
        <f>SUM(P13:P15)</f>
        <v>0.9321</v>
      </c>
      <c r="D13" s="160">
        <v>5614</v>
      </c>
      <c r="E13" s="97">
        <f>SUM(R13:R15)</f>
        <v>0.9529999999999998</v>
      </c>
      <c r="F13" s="160">
        <v>6179</v>
      </c>
      <c r="G13" s="97">
        <f>SUM(T13:T15)</f>
        <v>0.9116</v>
      </c>
      <c r="H13" s="157">
        <v>4921</v>
      </c>
      <c r="I13" s="103">
        <f>SUM(V13:V15)</f>
        <v>1</v>
      </c>
      <c r="J13" s="160">
        <v>8685</v>
      </c>
      <c r="K13" s="97">
        <f>SUM(X13:X15)</f>
        <v>1</v>
      </c>
      <c r="L13" s="160">
        <v>5499</v>
      </c>
      <c r="M13" s="97">
        <f>SUM(Z13:Z15)</f>
        <v>0.9799</v>
      </c>
      <c r="N13" s="164">
        <v>4675</v>
      </c>
      <c r="O13" s="7" t="s">
        <v>214</v>
      </c>
      <c r="P13" s="27">
        <v>0.7342</v>
      </c>
      <c r="Q13" s="9" t="s">
        <v>214</v>
      </c>
      <c r="R13" s="25">
        <v>0.7756</v>
      </c>
      <c r="S13" s="14" t="s">
        <v>214</v>
      </c>
      <c r="T13" s="22">
        <v>0.6794</v>
      </c>
      <c r="U13" s="9" t="s">
        <v>214</v>
      </c>
      <c r="V13" s="25">
        <v>0.9292</v>
      </c>
      <c r="W13" s="14" t="s">
        <v>214</v>
      </c>
      <c r="X13" s="25">
        <v>0.7133</v>
      </c>
      <c r="Y13" s="14" t="s">
        <v>214</v>
      </c>
      <c r="Z13" s="22">
        <v>0.6257</v>
      </c>
    </row>
    <row r="14" spans="1:26" ht="12.75">
      <c r="A14" s="136"/>
      <c r="B14" s="139"/>
      <c r="C14" s="98"/>
      <c r="D14" s="161"/>
      <c r="E14" s="98"/>
      <c r="F14" s="161"/>
      <c r="G14" s="98"/>
      <c r="H14" s="158"/>
      <c r="I14" s="104"/>
      <c r="J14" s="161"/>
      <c r="K14" s="98"/>
      <c r="L14" s="161"/>
      <c r="M14" s="98"/>
      <c r="N14" s="165"/>
      <c r="O14" s="3" t="s">
        <v>215</v>
      </c>
      <c r="P14" s="5">
        <v>0.1115</v>
      </c>
      <c r="Q14" s="10" t="s">
        <v>216</v>
      </c>
      <c r="R14" s="20">
        <v>0.0902</v>
      </c>
      <c r="S14" s="15" t="s">
        <v>257</v>
      </c>
      <c r="T14" s="23">
        <v>0.1416</v>
      </c>
      <c r="U14" s="10" t="s">
        <v>216</v>
      </c>
      <c r="V14" s="20">
        <v>0.0708</v>
      </c>
      <c r="W14" s="15" t="s">
        <v>216</v>
      </c>
      <c r="X14" s="20">
        <v>0.1461</v>
      </c>
      <c r="Y14" s="15" t="s">
        <v>217</v>
      </c>
      <c r="Z14" s="23">
        <v>0.2579</v>
      </c>
    </row>
    <row r="15" spans="1:26" ht="13.5" thickBot="1">
      <c r="A15" s="150"/>
      <c r="B15" s="151"/>
      <c r="C15" s="66"/>
      <c r="D15" s="162"/>
      <c r="E15" s="66"/>
      <c r="F15" s="162"/>
      <c r="G15" s="66"/>
      <c r="H15" s="159"/>
      <c r="I15" s="105"/>
      <c r="J15" s="162"/>
      <c r="K15" s="66"/>
      <c r="L15" s="162"/>
      <c r="M15" s="66"/>
      <c r="N15" s="166"/>
      <c r="O15" s="8" t="s">
        <v>216</v>
      </c>
      <c r="P15" s="28">
        <v>0.0864</v>
      </c>
      <c r="Q15" s="12" t="s">
        <v>215</v>
      </c>
      <c r="R15" s="26">
        <v>0.0872</v>
      </c>
      <c r="S15" s="17" t="s">
        <v>216</v>
      </c>
      <c r="T15" s="24">
        <v>0.0906</v>
      </c>
      <c r="U15" s="56" t="s">
        <v>140</v>
      </c>
      <c r="V15" s="26" t="s">
        <v>140</v>
      </c>
      <c r="W15" s="17" t="s">
        <v>217</v>
      </c>
      <c r="X15" s="26">
        <v>0.1406</v>
      </c>
      <c r="Y15" s="17" t="s">
        <v>216</v>
      </c>
      <c r="Z15" s="24">
        <v>0.0963</v>
      </c>
    </row>
    <row r="16" spans="1:26" ht="12.75">
      <c r="A16" s="135">
        <v>4</v>
      </c>
      <c r="B16" s="138" t="s">
        <v>39</v>
      </c>
      <c r="C16" s="97">
        <f>SUM(P16:P18)</f>
        <v>0.8012</v>
      </c>
      <c r="D16" s="160">
        <v>3726</v>
      </c>
      <c r="E16" s="97">
        <f>SUM(R16:R18)</f>
        <v>0.7843000000000001</v>
      </c>
      <c r="F16" s="160">
        <v>4109</v>
      </c>
      <c r="G16" s="97">
        <f>SUM(T16:T18)</f>
        <v>0.8162</v>
      </c>
      <c r="H16" s="157">
        <v>4637</v>
      </c>
      <c r="I16" s="103" t="s">
        <v>140</v>
      </c>
      <c r="J16" s="160" t="s">
        <v>140</v>
      </c>
      <c r="K16" s="97" t="s">
        <v>140</v>
      </c>
      <c r="L16" s="160" t="s">
        <v>140</v>
      </c>
      <c r="M16" s="97">
        <f>SUM(Z16:Z18)</f>
        <v>1</v>
      </c>
      <c r="N16" s="164">
        <v>6715</v>
      </c>
      <c r="O16" s="7" t="s">
        <v>260</v>
      </c>
      <c r="P16" s="27">
        <v>0.5794</v>
      </c>
      <c r="Q16" s="9" t="s">
        <v>260</v>
      </c>
      <c r="R16" s="25">
        <v>0.6236</v>
      </c>
      <c r="S16" s="14" t="s">
        <v>260</v>
      </c>
      <c r="T16" s="22">
        <v>0.6674</v>
      </c>
      <c r="U16" s="52" t="s">
        <v>140</v>
      </c>
      <c r="V16" s="25" t="s">
        <v>140</v>
      </c>
      <c r="W16" s="48" t="s">
        <v>140</v>
      </c>
      <c r="X16" s="25" t="s">
        <v>140</v>
      </c>
      <c r="Y16" s="15" t="s">
        <v>263</v>
      </c>
      <c r="Z16" s="22">
        <v>0.8071</v>
      </c>
    </row>
    <row r="17" spans="1:26" ht="12.75">
      <c r="A17" s="136"/>
      <c r="B17" s="139"/>
      <c r="C17" s="98"/>
      <c r="D17" s="161"/>
      <c r="E17" s="98"/>
      <c r="F17" s="161"/>
      <c r="G17" s="98"/>
      <c r="H17" s="158"/>
      <c r="I17" s="104"/>
      <c r="J17" s="161"/>
      <c r="K17" s="98"/>
      <c r="L17" s="161"/>
      <c r="M17" s="98"/>
      <c r="N17" s="165"/>
      <c r="O17" s="3" t="s">
        <v>261</v>
      </c>
      <c r="P17" s="5">
        <v>0.1606</v>
      </c>
      <c r="Q17" s="10" t="s">
        <v>263</v>
      </c>
      <c r="R17" s="20">
        <v>0.0865</v>
      </c>
      <c r="S17" s="10" t="s">
        <v>263</v>
      </c>
      <c r="T17" s="23">
        <v>0.0917</v>
      </c>
      <c r="U17" s="54" t="s">
        <v>140</v>
      </c>
      <c r="V17" s="20" t="s">
        <v>140</v>
      </c>
      <c r="W17" s="49" t="s">
        <v>140</v>
      </c>
      <c r="X17" s="20" t="s">
        <v>140</v>
      </c>
      <c r="Y17" s="59" t="s">
        <v>265</v>
      </c>
      <c r="Z17" s="23">
        <v>0.1239</v>
      </c>
    </row>
    <row r="18" spans="1:26" ht="13.5" thickBot="1">
      <c r="A18" s="150"/>
      <c r="B18" s="151"/>
      <c r="C18" s="66"/>
      <c r="D18" s="162"/>
      <c r="E18" s="66"/>
      <c r="F18" s="162"/>
      <c r="G18" s="66"/>
      <c r="H18" s="159"/>
      <c r="I18" s="105"/>
      <c r="J18" s="162"/>
      <c r="K18" s="66"/>
      <c r="L18" s="162"/>
      <c r="M18" s="66"/>
      <c r="N18" s="166"/>
      <c r="O18" s="8" t="s">
        <v>262</v>
      </c>
      <c r="P18" s="28">
        <v>0.0612</v>
      </c>
      <c r="Q18" s="12" t="s">
        <v>264</v>
      </c>
      <c r="R18" s="26">
        <v>0.0742</v>
      </c>
      <c r="S18" s="12" t="s">
        <v>264</v>
      </c>
      <c r="T18" s="24">
        <v>0.0571</v>
      </c>
      <c r="U18" s="56" t="s">
        <v>140</v>
      </c>
      <c r="V18" s="26" t="s">
        <v>140</v>
      </c>
      <c r="W18" s="50" t="s">
        <v>140</v>
      </c>
      <c r="X18" s="26" t="s">
        <v>140</v>
      </c>
      <c r="Y18" s="17" t="s">
        <v>266</v>
      </c>
      <c r="Z18" s="24">
        <v>0.069</v>
      </c>
    </row>
    <row r="19" spans="1:26" ht="12.75">
      <c r="A19" s="135">
        <v>5</v>
      </c>
      <c r="B19" s="138" t="s">
        <v>223</v>
      </c>
      <c r="C19" s="97">
        <f>SUM(P19:P21)</f>
        <v>0.9635</v>
      </c>
      <c r="D19" s="160">
        <v>7217</v>
      </c>
      <c r="E19" s="97">
        <f>SUM(R19:R21)</f>
        <v>0.9408</v>
      </c>
      <c r="F19" s="160">
        <v>7311</v>
      </c>
      <c r="G19" s="97">
        <f>SUM(T19:T21)</f>
        <v>0.8767</v>
      </c>
      <c r="H19" s="157">
        <v>4827</v>
      </c>
      <c r="I19" s="103">
        <f>SUM(V19:V21)</f>
        <v>1</v>
      </c>
      <c r="J19" s="160">
        <v>10000</v>
      </c>
      <c r="K19" s="97">
        <f>SUM(X19:X21)</f>
        <v>1</v>
      </c>
      <c r="L19" s="160">
        <v>10000</v>
      </c>
      <c r="M19" s="97">
        <f>SUM(Z19:Z21)</f>
        <v>1</v>
      </c>
      <c r="N19" s="164">
        <v>10000</v>
      </c>
      <c r="O19" s="7" t="s">
        <v>224</v>
      </c>
      <c r="P19" s="27">
        <v>0.8448</v>
      </c>
      <c r="Q19" s="9" t="s">
        <v>224</v>
      </c>
      <c r="R19" s="25">
        <v>0.8523</v>
      </c>
      <c r="S19" s="14" t="s">
        <v>224</v>
      </c>
      <c r="T19" s="22">
        <v>0.6754</v>
      </c>
      <c r="U19" s="9" t="s">
        <v>224</v>
      </c>
      <c r="V19" s="31">
        <v>1</v>
      </c>
      <c r="W19" s="14" t="s">
        <v>224</v>
      </c>
      <c r="X19" s="31">
        <v>1</v>
      </c>
      <c r="Y19" s="14" t="s">
        <v>224</v>
      </c>
      <c r="Z19" s="41">
        <v>1</v>
      </c>
    </row>
    <row r="20" spans="1:26" ht="12.75">
      <c r="A20" s="136"/>
      <c r="B20" s="139"/>
      <c r="C20" s="98"/>
      <c r="D20" s="161"/>
      <c r="E20" s="98"/>
      <c r="F20" s="161"/>
      <c r="G20" s="98"/>
      <c r="H20" s="158"/>
      <c r="I20" s="104"/>
      <c r="J20" s="161"/>
      <c r="K20" s="98"/>
      <c r="L20" s="161"/>
      <c r="M20" s="98"/>
      <c r="N20" s="165"/>
      <c r="O20" s="3" t="s">
        <v>225</v>
      </c>
      <c r="P20" s="5">
        <v>0.0632</v>
      </c>
      <c r="Q20" s="10" t="s">
        <v>228</v>
      </c>
      <c r="R20" s="20">
        <v>0.0489</v>
      </c>
      <c r="S20" s="15" t="s">
        <v>229</v>
      </c>
      <c r="T20" s="23">
        <v>0.124</v>
      </c>
      <c r="U20" s="54" t="s">
        <v>140</v>
      </c>
      <c r="V20" s="20" t="s">
        <v>140</v>
      </c>
      <c r="W20" s="49" t="s">
        <v>140</v>
      </c>
      <c r="X20" s="20" t="s">
        <v>140</v>
      </c>
      <c r="Y20" s="49" t="s">
        <v>140</v>
      </c>
      <c r="Z20" s="23" t="s">
        <v>140</v>
      </c>
    </row>
    <row r="21" spans="1:26" ht="13.5" thickBot="1">
      <c r="A21" s="150"/>
      <c r="B21" s="151"/>
      <c r="C21" s="66"/>
      <c r="D21" s="162"/>
      <c r="E21" s="66"/>
      <c r="F21" s="162"/>
      <c r="G21" s="66"/>
      <c r="H21" s="159"/>
      <c r="I21" s="105"/>
      <c r="J21" s="162"/>
      <c r="K21" s="66"/>
      <c r="L21" s="162"/>
      <c r="M21" s="66"/>
      <c r="N21" s="166"/>
      <c r="O21" s="8" t="s">
        <v>226</v>
      </c>
      <c r="P21" s="28">
        <v>0.0555</v>
      </c>
      <c r="Q21" s="12" t="s">
        <v>227</v>
      </c>
      <c r="R21" s="26">
        <v>0.0396</v>
      </c>
      <c r="S21" s="17" t="s">
        <v>225</v>
      </c>
      <c r="T21" s="24">
        <v>0.0773</v>
      </c>
      <c r="U21" s="56" t="s">
        <v>140</v>
      </c>
      <c r="V21" s="26" t="s">
        <v>140</v>
      </c>
      <c r="W21" s="50" t="s">
        <v>140</v>
      </c>
      <c r="X21" s="26" t="s">
        <v>140</v>
      </c>
      <c r="Y21" s="50" t="s">
        <v>140</v>
      </c>
      <c r="Z21" s="24" t="s">
        <v>140</v>
      </c>
    </row>
    <row r="22" spans="1:26" ht="12.75">
      <c r="A22" s="135">
        <v>6</v>
      </c>
      <c r="B22" s="138" t="s">
        <v>213</v>
      </c>
      <c r="C22" s="97">
        <f>SUM(P22:P24)</f>
        <v>0.5861000000000001</v>
      </c>
      <c r="D22" s="160">
        <v>1418</v>
      </c>
      <c r="E22" s="97">
        <f>SUM(R22:R24)</f>
        <v>0.6884</v>
      </c>
      <c r="F22" s="160">
        <v>2143</v>
      </c>
      <c r="G22" s="97">
        <f>SUM(T22:T24)</f>
        <v>0.6994999999999999</v>
      </c>
      <c r="H22" s="157">
        <v>3718</v>
      </c>
      <c r="I22" s="103">
        <f>SUM(V22:V24)</f>
        <v>0.6758</v>
      </c>
      <c r="J22" s="160">
        <v>1975</v>
      </c>
      <c r="K22" s="97">
        <f>SUM(X22:X24)</f>
        <v>0.6661</v>
      </c>
      <c r="L22" s="160">
        <v>2004</v>
      </c>
      <c r="M22" s="97">
        <f>SUM(Z22:Z24)</f>
        <v>0.8603000000000001</v>
      </c>
      <c r="N22" s="164">
        <v>4910</v>
      </c>
      <c r="O22" s="7" t="s">
        <v>267</v>
      </c>
      <c r="P22" s="27">
        <v>0.2232</v>
      </c>
      <c r="Q22" s="9" t="s">
        <v>268</v>
      </c>
      <c r="R22" s="25">
        <v>0.3713</v>
      </c>
      <c r="S22" s="14" t="s">
        <v>269</v>
      </c>
      <c r="T22" s="22">
        <v>0.6001</v>
      </c>
      <c r="U22" s="9" t="s">
        <v>273</v>
      </c>
      <c r="V22" s="25">
        <v>0.2532</v>
      </c>
      <c r="W22" s="14" t="s">
        <v>273</v>
      </c>
      <c r="X22" s="25">
        <v>0.3417</v>
      </c>
      <c r="Y22" s="14" t="s">
        <v>269</v>
      </c>
      <c r="Z22" s="22">
        <v>0.6864</v>
      </c>
    </row>
    <row r="23" spans="1:26" ht="12.75">
      <c r="A23" s="136"/>
      <c r="B23" s="139"/>
      <c r="C23" s="98"/>
      <c r="D23" s="161"/>
      <c r="E23" s="98"/>
      <c r="F23" s="161"/>
      <c r="G23" s="98"/>
      <c r="H23" s="158"/>
      <c r="I23" s="104"/>
      <c r="J23" s="161"/>
      <c r="K23" s="98"/>
      <c r="L23" s="161"/>
      <c r="M23" s="98"/>
      <c r="N23" s="165"/>
      <c r="O23" s="3" t="s">
        <v>268</v>
      </c>
      <c r="P23" s="5">
        <v>0.2001</v>
      </c>
      <c r="Q23" s="10" t="s">
        <v>269</v>
      </c>
      <c r="R23" s="20">
        <v>0.2461</v>
      </c>
      <c r="S23" s="15" t="s">
        <v>271</v>
      </c>
      <c r="T23" s="23">
        <v>0.0498</v>
      </c>
      <c r="U23" s="10" t="s">
        <v>274</v>
      </c>
      <c r="V23" s="20">
        <v>0.2451</v>
      </c>
      <c r="W23" s="15" t="s">
        <v>274</v>
      </c>
      <c r="X23" s="20">
        <v>0.1956</v>
      </c>
      <c r="Y23" s="15" t="s">
        <v>273</v>
      </c>
      <c r="Z23" s="23">
        <v>0.0932</v>
      </c>
    </row>
    <row r="24" spans="1:26" ht="13.5" thickBot="1">
      <c r="A24" s="150"/>
      <c r="B24" s="151"/>
      <c r="C24" s="66"/>
      <c r="D24" s="162"/>
      <c r="E24" s="66"/>
      <c r="F24" s="162"/>
      <c r="G24" s="66"/>
      <c r="H24" s="159"/>
      <c r="I24" s="105"/>
      <c r="J24" s="162"/>
      <c r="K24" s="66"/>
      <c r="L24" s="162"/>
      <c r="M24" s="66"/>
      <c r="N24" s="166"/>
      <c r="O24" s="8" t="s">
        <v>269</v>
      </c>
      <c r="P24" s="28">
        <v>0.1628</v>
      </c>
      <c r="Q24" s="12" t="s">
        <v>270</v>
      </c>
      <c r="R24" s="26">
        <v>0.071</v>
      </c>
      <c r="S24" s="17" t="s">
        <v>272</v>
      </c>
      <c r="T24" s="24">
        <v>0.0496</v>
      </c>
      <c r="U24" s="12" t="s">
        <v>275</v>
      </c>
      <c r="V24" s="26">
        <v>0.1775</v>
      </c>
      <c r="W24" s="17" t="s">
        <v>269</v>
      </c>
      <c r="X24" s="26">
        <v>0.1288</v>
      </c>
      <c r="Y24" s="17" t="s">
        <v>276</v>
      </c>
      <c r="Z24" s="24">
        <v>0.0807</v>
      </c>
    </row>
    <row r="25" spans="1:26" ht="12.75">
      <c r="A25" s="135">
        <v>7</v>
      </c>
      <c r="B25" s="138" t="s">
        <v>40</v>
      </c>
      <c r="C25" s="97">
        <f>SUM(P25:P27)</f>
        <v>0.9605</v>
      </c>
      <c r="D25" s="160">
        <v>7720</v>
      </c>
      <c r="E25" s="97">
        <f>SUM(R25:R27)</f>
        <v>0.9556</v>
      </c>
      <c r="F25" s="160">
        <v>6680</v>
      </c>
      <c r="G25" s="97">
        <f>SUM(T25:T27)</f>
        <v>0.9694999999999999</v>
      </c>
      <c r="H25" s="157">
        <v>8403</v>
      </c>
      <c r="I25" s="103">
        <f>SUM(V25:V27)</f>
        <v>1</v>
      </c>
      <c r="J25" s="160">
        <v>10000</v>
      </c>
      <c r="K25" s="97">
        <f>SUM(X25:X27)</f>
        <v>1</v>
      </c>
      <c r="L25" s="160">
        <v>10000</v>
      </c>
      <c r="M25" s="97">
        <f>SUM(Z25:Z27)</f>
        <v>1</v>
      </c>
      <c r="N25" s="164">
        <v>10000</v>
      </c>
      <c r="O25" s="7" t="s">
        <v>218</v>
      </c>
      <c r="P25" s="27">
        <v>0.876</v>
      </c>
      <c r="Q25" s="9" t="s">
        <v>218</v>
      </c>
      <c r="R25" s="25">
        <v>0.809</v>
      </c>
      <c r="S25" s="14" t="s">
        <v>218</v>
      </c>
      <c r="T25" s="22">
        <v>0.9158</v>
      </c>
      <c r="U25" s="9" t="s">
        <v>218</v>
      </c>
      <c r="V25" s="31">
        <v>1</v>
      </c>
      <c r="W25" s="14" t="s">
        <v>218</v>
      </c>
      <c r="X25" s="31">
        <v>1</v>
      </c>
      <c r="Y25" s="14" t="s">
        <v>218</v>
      </c>
      <c r="Z25" s="41">
        <v>1</v>
      </c>
    </row>
    <row r="26" spans="1:26" ht="12.75">
      <c r="A26" s="136"/>
      <c r="B26" s="139"/>
      <c r="C26" s="98"/>
      <c r="D26" s="161"/>
      <c r="E26" s="98"/>
      <c r="F26" s="161"/>
      <c r="G26" s="98"/>
      <c r="H26" s="158"/>
      <c r="I26" s="104"/>
      <c r="J26" s="161"/>
      <c r="K26" s="98"/>
      <c r="L26" s="161"/>
      <c r="M26" s="98"/>
      <c r="N26" s="165"/>
      <c r="O26" s="3" t="s">
        <v>219</v>
      </c>
      <c r="P26" s="5">
        <v>0.0547</v>
      </c>
      <c r="Q26" s="10" t="s">
        <v>219</v>
      </c>
      <c r="R26" s="20">
        <v>0.1029</v>
      </c>
      <c r="S26" s="15" t="s">
        <v>220</v>
      </c>
      <c r="T26" s="23">
        <v>0.0283</v>
      </c>
      <c r="U26" s="54" t="s">
        <v>140</v>
      </c>
      <c r="V26" s="20" t="s">
        <v>140</v>
      </c>
      <c r="W26" s="49" t="s">
        <v>140</v>
      </c>
      <c r="X26" s="20" t="s">
        <v>140</v>
      </c>
      <c r="Y26" s="49" t="s">
        <v>140</v>
      </c>
      <c r="Z26" s="23" t="s">
        <v>140</v>
      </c>
    </row>
    <row r="27" spans="1:26" ht="13.5" thickBot="1">
      <c r="A27" s="150"/>
      <c r="B27" s="151"/>
      <c r="C27" s="66"/>
      <c r="D27" s="162"/>
      <c r="E27" s="66"/>
      <c r="F27" s="162"/>
      <c r="G27" s="66"/>
      <c r="H27" s="159"/>
      <c r="I27" s="105"/>
      <c r="J27" s="162"/>
      <c r="K27" s="66"/>
      <c r="L27" s="162"/>
      <c r="M27" s="66"/>
      <c r="N27" s="166"/>
      <c r="O27" s="8" t="s">
        <v>220</v>
      </c>
      <c r="P27" s="28">
        <v>0.0298</v>
      </c>
      <c r="Q27" s="12" t="s">
        <v>221</v>
      </c>
      <c r="R27" s="26">
        <v>0.0437</v>
      </c>
      <c r="S27" s="17" t="s">
        <v>221</v>
      </c>
      <c r="T27" s="24">
        <v>0.0254</v>
      </c>
      <c r="U27" s="56" t="s">
        <v>140</v>
      </c>
      <c r="V27" s="26" t="s">
        <v>140</v>
      </c>
      <c r="W27" s="50" t="s">
        <v>140</v>
      </c>
      <c r="X27" s="26" t="s">
        <v>140</v>
      </c>
      <c r="Y27" s="50" t="s">
        <v>140</v>
      </c>
      <c r="Z27" s="24" t="s">
        <v>140</v>
      </c>
    </row>
    <row r="28" spans="1:26" ht="12.75">
      <c r="A28" s="135">
        <v>8</v>
      </c>
      <c r="B28" s="138" t="s">
        <v>41</v>
      </c>
      <c r="C28" s="97">
        <f>SUM(P28:P30)</f>
        <v>0.9994</v>
      </c>
      <c r="D28" s="160">
        <v>4927</v>
      </c>
      <c r="E28" s="97">
        <f>SUM(R28:R30)</f>
        <v>0.9992</v>
      </c>
      <c r="F28" s="160">
        <v>4889</v>
      </c>
      <c r="G28" s="97">
        <f>SUM(T28:T30)</f>
        <v>0.9971</v>
      </c>
      <c r="H28" s="157">
        <v>7024</v>
      </c>
      <c r="I28" s="103">
        <f>SUM(V28:V30)</f>
        <v>1</v>
      </c>
      <c r="J28" s="160">
        <v>10000</v>
      </c>
      <c r="K28" s="97">
        <f>SUM(X28:X30)</f>
        <v>1</v>
      </c>
      <c r="L28" s="160">
        <v>10000</v>
      </c>
      <c r="M28" s="97">
        <f>SUM(Z28:Z30)</f>
        <v>1</v>
      </c>
      <c r="N28" s="164">
        <v>10000</v>
      </c>
      <c r="O28" s="7" t="s">
        <v>240</v>
      </c>
      <c r="P28" s="27">
        <v>0.5535</v>
      </c>
      <c r="Q28" s="9" t="s">
        <v>241</v>
      </c>
      <c r="R28" s="25">
        <v>0.5271</v>
      </c>
      <c r="S28" s="14" t="s">
        <v>239</v>
      </c>
      <c r="T28" s="22">
        <v>0.8217</v>
      </c>
      <c r="U28" s="9" t="s">
        <v>239</v>
      </c>
      <c r="V28" s="31">
        <v>1</v>
      </c>
      <c r="W28" s="14" t="s">
        <v>239</v>
      </c>
      <c r="X28" s="31">
        <v>1</v>
      </c>
      <c r="Y28" s="14" t="s">
        <v>239</v>
      </c>
      <c r="Z28" s="41">
        <v>1</v>
      </c>
    </row>
    <row r="29" spans="1:26" ht="12.75">
      <c r="A29" s="136"/>
      <c r="B29" s="139"/>
      <c r="C29" s="98"/>
      <c r="D29" s="161"/>
      <c r="E29" s="98"/>
      <c r="F29" s="161"/>
      <c r="G29" s="98"/>
      <c r="H29" s="158"/>
      <c r="I29" s="104"/>
      <c r="J29" s="161"/>
      <c r="K29" s="98"/>
      <c r="L29" s="161"/>
      <c r="M29" s="98"/>
      <c r="N29" s="165"/>
      <c r="O29" s="3" t="s">
        <v>239</v>
      </c>
      <c r="P29" s="5">
        <v>0.4314</v>
      </c>
      <c r="Q29" s="10" t="s">
        <v>239</v>
      </c>
      <c r="R29" s="20">
        <v>0.4592</v>
      </c>
      <c r="S29" s="15" t="s">
        <v>241</v>
      </c>
      <c r="T29" s="23">
        <v>0.1644</v>
      </c>
      <c r="U29" s="54" t="s">
        <v>140</v>
      </c>
      <c r="V29" s="20" t="s">
        <v>140</v>
      </c>
      <c r="W29" s="49" t="s">
        <v>140</v>
      </c>
      <c r="X29" s="20" t="s">
        <v>140</v>
      </c>
      <c r="Y29" s="49" t="s">
        <v>140</v>
      </c>
      <c r="Z29" s="23" t="s">
        <v>140</v>
      </c>
    </row>
    <row r="30" spans="1:26" ht="13.5" thickBot="1">
      <c r="A30" s="150"/>
      <c r="B30" s="151"/>
      <c r="C30" s="66"/>
      <c r="D30" s="162"/>
      <c r="E30" s="66"/>
      <c r="F30" s="162"/>
      <c r="G30" s="66"/>
      <c r="H30" s="159"/>
      <c r="I30" s="105"/>
      <c r="J30" s="162"/>
      <c r="K30" s="66"/>
      <c r="L30" s="162"/>
      <c r="M30" s="66"/>
      <c r="N30" s="166"/>
      <c r="O30" s="8" t="s">
        <v>220</v>
      </c>
      <c r="P30" s="28">
        <v>0.0145</v>
      </c>
      <c r="Q30" s="12" t="s">
        <v>220</v>
      </c>
      <c r="R30" s="26">
        <v>0.0129</v>
      </c>
      <c r="S30" s="17" t="s">
        <v>220</v>
      </c>
      <c r="T30" s="24">
        <v>0.011</v>
      </c>
      <c r="U30" s="56" t="s">
        <v>140</v>
      </c>
      <c r="V30" s="26" t="s">
        <v>140</v>
      </c>
      <c r="W30" s="50" t="s">
        <v>140</v>
      </c>
      <c r="X30" s="26" t="s">
        <v>140</v>
      </c>
      <c r="Y30" s="50" t="s">
        <v>140</v>
      </c>
      <c r="Z30" s="24" t="s">
        <v>140</v>
      </c>
    </row>
    <row r="31" spans="1:26" ht="12.75">
      <c r="A31" s="135">
        <v>9</v>
      </c>
      <c r="B31" s="138" t="s">
        <v>222</v>
      </c>
      <c r="C31" s="97">
        <f>SUM(P31:P33)</f>
        <v>0.997</v>
      </c>
      <c r="D31" s="160">
        <v>5727</v>
      </c>
      <c r="E31" s="97">
        <f>SUM(R31:R33)</f>
        <v>0.9858</v>
      </c>
      <c r="F31" s="160">
        <v>5438</v>
      </c>
      <c r="G31" s="97">
        <f>SUM(T31:T33)</f>
        <v>0.9477</v>
      </c>
      <c r="H31" s="157">
        <v>4715</v>
      </c>
      <c r="I31" s="103">
        <f>SUM(V31:V33)</f>
        <v>0.9948</v>
      </c>
      <c r="J31" s="160">
        <v>4963</v>
      </c>
      <c r="K31" s="97">
        <f>SUM(X31:X33)</f>
        <v>0.9702000000000001</v>
      </c>
      <c r="L31" s="160">
        <v>4729</v>
      </c>
      <c r="M31" s="97">
        <f>SUM(Z31:Z33)</f>
        <v>1</v>
      </c>
      <c r="N31" s="164">
        <v>8818</v>
      </c>
      <c r="O31" s="7" t="s">
        <v>253</v>
      </c>
      <c r="P31" s="27">
        <v>0.7232</v>
      </c>
      <c r="Q31" s="9" t="s">
        <v>253</v>
      </c>
      <c r="R31" s="25">
        <v>0.6842</v>
      </c>
      <c r="S31" s="14" t="s">
        <v>253</v>
      </c>
      <c r="T31" s="22">
        <v>0.6439</v>
      </c>
      <c r="U31" s="9" t="s">
        <v>253</v>
      </c>
      <c r="V31" s="25">
        <v>0.5639</v>
      </c>
      <c r="W31" s="14" t="s">
        <v>253</v>
      </c>
      <c r="X31" s="25">
        <v>0.6457</v>
      </c>
      <c r="Y31" s="14" t="s">
        <v>253</v>
      </c>
      <c r="Z31" s="22">
        <v>0.9383</v>
      </c>
    </row>
    <row r="32" spans="1:26" ht="12.75">
      <c r="A32" s="136"/>
      <c r="B32" s="139"/>
      <c r="C32" s="98"/>
      <c r="D32" s="161"/>
      <c r="E32" s="98"/>
      <c r="F32" s="161"/>
      <c r="G32" s="98"/>
      <c r="H32" s="158"/>
      <c r="I32" s="104"/>
      <c r="J32" s="161"/>
      <c r="K32" s="98"/>
      <c r="L32" s="161"/>
      <c r="M32" s="98"/>
      <c r="N32" s="165"/>
      <c r="O32" s="3" t="s">
        <v>254</v>
      </c>
      <c r="P32" s="5">
        <v>0.2155</v>
      </c>
      <c r="Q32" s="10" t="s">
        <v>255</v>
      </c>
      <c r="R32" s="20">
        <v>0.2742</v>
      </c>
      <c r="S32" s="15" t="s">
        <v>255</v>
      </c>
      <c r="T32" s="23">
        <v>0.2197</v>
      </c>
      <c r="U32" s="10" t="s">
        <v>259</v>
      </c>
      <c r="V32" s="20">
        <v>0.4222</v>
      </c>
      <c r="W32" s="15" t="s">
        <v>259</v>
      </c>
      <c r="X32" s="20">
        <v>0.1856</v>
      </c>
      <c r="Y32" s="15" t="s">
        <v>258</v>
      </c>
      <c r="Z32" s="23">
        <v>0.0365</v>
      </c>
    </row>
    <row r="33" spans="1:26" ht="13.5" thickBot="1">
      <c r="A33" s="150"/>
      <c r="B33" s="151"/>
      <c r="C33" s="66"/>
      <c r="D33" s="162"/>
      <c r="E33" s="66"/>
      <c r="F33" s="162"/>
      <c r="G33" s="66"/>
      <c r="H33" s="159"/>
      <c r="I33" s="105"/>
      <c r="J33" s="162"/>
      <c r="K33" s="66"/>
      <c r="L33" s="162"/>
      <c r="M33" s="66"/>
      <c r="N33" s="166"/>
      <c r="O33" s="8" t="s">
        <v>220</v>
      </c>
      <c r="P33" s="28">
        <v>0.0583</v>
      </c>
      <c r="Q33" s="12" t="s">
        <v>256</v>
      </c>
      <c r="R33" s="26">
        <v>0.0274</v>
      </c>
      <c r="S33" s="17" t="s">
        <v>257</v>
      </c>
      <c r="T33" s="24">
        <v>0.0841</v>
      </c>
      <c r="U33" s="12" t="s">
        <v>255</v>
      </c>
      <c r="V33" s="26">
        <v>0.0087</v>
      </c>
      <c r="W33" s="17" t="s">
        <v>258</v>
      </c>
      <c r="X33" s="26">
        <v>0.1389</v>
      </c>
      <c r="Y33" s="17" t="s">
        <v>255</v>
      </c>
      <c r="Z33" s="24">
        <v>0.0252</v>
      </c>
    </row>
  </sheetData>
  <mergeCells count="159">
    <mergeCell ref="A1:Z1"/>
    <mergeCell ref="M28:M30"/>
    <mergeCell ref="N28:N30"/>
    <mergeCell ref="I28:I30"/>
    <mergeCell ref="J28:J30"/>
    <mergeCell ref="K28:K30"/>
    <mergeCell ref="L28:L30"/>
    <mergeCell ref="M25:M27"/>
    <mergeCell ref="N25:N27"/>
    <mergeCell ref="A28:A30"/>
    <mergeCell ref="B28:B30"/>
    <mergeCell ref="C28:C30"/>
    <mergeCell ref="D28:D30"/>
    <mergeCell ref="E28:E30"/>
    <mergeCell ref="F28:F30"/>
    <mergeCell ref="G28:G30"/>
    <mergeCell ref="H28:H30"/>
    <mergeCell ref="I25:I27"/>
    <mergeCell ref="J25:J27"/>
    <mergeCell ref="K25:K27"/>
    <mergeCell ref="L25:L27"/>
    <mergeCell ref="M22:M24"/>
    <mergeCell ref="J22:J24"/>
    <mergeCell ref="K22:K24"/>
    <mergeCell ref="L22:L24"/>
    <mergeCell ref="N22:N24"/>
    <mergeCell ref="A25:A27"/>
    <mergeCell ref="B25:B27"/>
    <mergeCell ref="C25:C27"/>
    <mergeCell ref="D25:D27"/>
    <mergeCell ref="E25:E27"/>
    <mergeCell ref="F25:F27"/>
    <mergeCell ref="G25:G27"/>
    <mergeCell ref="H25:H27"/>
    <mergeCell ref="I22:I24"/>
    <mergeCell ref="M16:M18"/>
    <mergeCell ref="N16:N18"/>
    <mergeCell ref="A22:A24"/>
    <mergeCell ref="B22:B24"/>
    <mergeCell ref="C22:C24"/>
    <mergeCell ref="D22:D24"/>
    <mergeCell ref="E22:E24"/>
    <mergeCell ref="F22:F24"/>
    <mergeCell ref="G22:G24"/>
    <mergeCell ref="H22:H24"/>
    <mergeCell ref="I16:I18"/>
    <mergeCell ref="J16:J18"/>
    <mergeCell ref="K16:K18"/>
    <mergeCell ref="L16:L18"/>
    <mergeCell ref="M13:M15"/>
    <mergeCell ref="N13:N15"/>
    <mergeCell ref="A16:A18"/>
    <mergeCell ref="B16:B18"/>
    <mergeCell ref="C16:C18"/>
    <mergeCell ref="D16:D18"/>
    <mergeCell ref="E16:E18"/>
    <mergeCell ref="F16:F18"/>
    <mergeCell ref="G16:G18"/>
    <mergeCell ref="H16:H18"/>
    <mergeCell ref="I13:I15"/>
    <mergeCell ref="J13:J15"/>
    <mergeCell ref="K13:K15"/>
    <mergeCell ref="L13:L15"/>
    <mergeCell ref="M10:M12"/>
    <mergeCell ref="N10:N12"/>
    <mergeCell ref="A13:A15"/>
    <mergeCell ref="B13:B15"/>
    <mergeCell ref="C13:C15"/>
    <mergeCell ref="D13:D15"/>
    <mergeCell ref="E13:E15"/>
    <mergeCell ref="F13:F15"/>
    <mergeCell ref="G13:G15"/>
    <mergeCell ref="H13:H15"/>
    <mergeCell ref="I10:I12"/>
    <mergeCell ref="J10:J12"/>
    <mergeCell ref="K10:K12"/>
    <mergeCell ref="L10:L12"/>
    <mergeCell ref="M7:M9"/>
    <mergeCell ref="N7:N9"/>
    <mergeCell ref="A10:A12"/>
    <mergeCell ref="B10:B12"/>
    <mergeCell ref="C10:C12"/>
    <mergeCell ref="D10:D12"/>
    <mergeCell ref="E10:E12"/>
    <mergeCell ref="F10:F12"/>
    <mergeCell ref="G10:G12"/>
    <mergeCell ref="H10:H12"/>
    <mergeCell ref="I7:I9"/>
    <mergeCell ref="J7:J9"/>
    <mergeCell ref="K7:K9"/>
    <mergeCell ref="L7:L9"/>
    <mergeCell ref="W5:X6"/>
    <mergeCell ref="Y5:Z6"/>
    <mergeCell ref="A7:A9"/>
    <mergeCell ref="B7:B9"/>
    <mergeCell ref="C7:C9"/>
    <mergeCell ref="D7:D9"/>
    <mergeCell ref="E7:E9"/>
    <mergeCell ref="F7:F9"/>
    <mergeCell ref="G7:G9"/>
    <mergeCell ref="H7:H9"/>
    <mergeCell ref="O5:P6"/>
    <mergeCell ref="Q5:R6"/>
    <mergeCell ref="S5:T6"/>
    <mergeCell ref="U5:V6"/>
    <mergeCell ref="K5:K6"/>
    <mergeCell ref="L5:L6"/>
    <mergeCell ref="M5:M6"/>
    <mergeCell ref="N5:N6"/>
    <mergeCell ref="G5:G6"/>
    <mergeCell ref="H5:H6"/>
    <mergeCell ref="I5:I6"/>
    <mergeCell ref="J5:J6"/>
    <mergeCell ref="C5:C6"/>
    <mergeCell ref="D5:D6"/>
    <mergeCell ref="E5:E6"/>
    <mergeCell ref="F5:F6"/>
    <mergeCell ref="K4:L4"/>
    <mergeCell ref="M4:N4"/>
    <mergeCell ref="O4:T4"/>
    <mergeCell ref="U4:Z4"/>
    <mergeCell ref="A2:Z2"/>
    <mergeCell ref="A3:A6"/>
    <mergeCell ref="B3:B6"/>
    <mergeCell ref="C3:H3"/>
    <mergeCell ref="I3:N3"/>
    <mergeCell ref="O3:Z3"/>
    <mergeCell ref="C4:D4"/>
    <mergeCell ref="E4:F4"/>
    <mergeCell ref="G4:H4"/>
    <mergeCell ref="I4:J4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J19:J21"/>
    <mergeCell ref="K19:K21"/>
    <mergeCell ref="L19:L21"/>
    <mergeCell ref="M19:M21"/>
    <mergeCell ref="N19:N21"/>
    <mergeCell ref="A31:A33"/>
    <mergeCell ref="B31:B33"/>
    <mergeCell ref="C31:C33"/>
    <mergeCell ref="D31:D33"/>
    <mergeCell ref="E31:E33"/>
    <mergeCell ref="F31:F33"/>
    <mergeCell ref="G31:G33"/>
    <mergeCell ref="H31:H33"/>
    <mergeCell ref="M31:M33"/>
    <mergeCell ref="N31:N33"/>
    <mergeCell ref="I31:I33"/>
    <mergeCell ref="J31:J33"/>
    <mergeCell ref="K31:K33"/>
    <mergeCell ref="L31:L33"/>
  </mergeCells>
  <printOptions/>
  <pageMargins left="0.42" right="0.25" top="0.95" bottom="1" header="0.85" footer="0.5"/>
  <pageSetup horizontalDpi="600" verticalDpi="600" orientation="landscape" paperSize="8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4"/>
  <sheetViews>
    <sheetView workbookViewId="0" topLeftCell="A4">
      <selection activeCell="R26" sqref="R26"/>
    </sheetView>
  </sheetViews>
  <sheetFormatPr defaultColWidth="9.140625" defaultRowHeight="12.75"/>
  <cols>
    <col min="1" max="1" width="6.140625" style="0" bestFit="1" customWidth="1"/>
    <col min="2" max="2" width="13.57421875" style="0" customWidth="1"/>
    <col min="3" max="3" width="5.140625" style="0" bestFit="1" customWidth="1"/>
    <col min="4" max="4" width="4.7109375" style="0" customWidth="1"/>
    <col min="5" max="5" width="5.140625" style="0" bestFit="1" customWidth="1"/>
    <col min="6" max="6" width="4.421875" style="0" bestFit="1" customWidth="1"/>
    <col min="7" max="7" width="5.140625" style="0" bestFit="1" customWidth="1"/>
    <col min="8" max="8" width="4.421875" style="0" bestFit="1" customWidth="1"/>
    <col min="9" max="9" width="5.140625" style="0" bestFit="1" customWidth="1"/>
    <col min="10" max="10" width="5.140625" style="0" customWidth="1"/>
    <col min="11" max="11" width="5.140625" style="0" bestFit="1" customWidth="1"/>
    <col min="12" max="12" width="5.00390625" style="0" customWidth="1"/>
    <col min="13" max="13" width="5.140625" style="0" bestFit="1" customWidth="1"/>
    <col min="14" max="14" width="4.421875" style="0" bestFit="1" customWidth="1"/>
    <col min="15" max="15" width="20.57421875" style="0" customWidth="1"/>
    <col min="16" max="16" width="5.421875" style="0" bestFit="1" customWidth="1"/>
    <col min="17" max="17" width="20.57421875" style="0" customWidth="1"/>
    <col min="18" max="18" width="5.421875" style="0" bestFit="1" customWidth="1"/>
    <col min="19" max="19" width="20.57421875" style="0" customWidth="1"/>
    <col min="20" max="20" width="5.421875" style="0" bestFit="1" customWidth="1"/>
    <col min="21" max="21" width="20.7109375" style="0" customWidth="1"/>
    <col min="22" max="22" width="5.421875" style="0" bestFit="1" customWidth="1"/>
    <col min="23" max="23" width="20.57421875" style="0" customWidth="1"/>
    <col min="24" max="24" width="5.421875" style="0" customWidth="1"/>
    <col min="25" max="25" width="20.57421875" style="0" customWidth="1"/>
    <col min="26" max="26" width="5.421875" style="0" bestFit="1" customWidth="1"/>
  </cols>
  <sheetData>
    <row r="1" spans="1:26" ht="33" customHeight="1" thickBot="1">
      <c r="A1" s="182" t="s">
        <v>460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</row>
    <row r="2" spans="1:26" ht="24" customHeight="1" thickBot="1">
      <c r="A2" s="170" t="s">
        <v>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2"/>
    </row>
    <row r="3" spans="1:26" ht="27" customHeight="1">
      <c r="A3" s="173" t="s">
        <v>1</v>
      </c>
      <c r="B3" s="174" t="s">
        <v>2</v>
      </c>
      <c r="C3" s="174" t="s">
        <v>23</v>
      </c>
      <c r="D3" s="174"/>
      <c r="E3" s="174"/>
      <c r="F3" s="174"/>
      <c r="G3" s="174"/>
      <c r="H3" s="175"/>
      <c r="I3" s="176" t="s">
        <v>24</v>
      </c>
      <c r="J3" s="174"/>
      <c r="K3" s="174"/>
      <c r="L3" s="174"/>
      <c r="M3" s="174"/>
      <c r="N3" s="177"/>
      <c r="O3" s="178" t="s">
        <v>5</v>
      </c>
      <c r="P3" s="179"/>
      <c r="Q3" s="179"/>
      <c r="R3" s="180"/>
      <c r="S3" s="180"/>
      <c r="T3" s="180"/>
      <c r="U3" s="180"/>
      <c r="V3" s="180"/>
      <c r="W3" s="180"/>
      <c r="X3" s="180"/>
      <c r="Y3" s="180"/>
      <c r="Z3" s="181"/>
    </row>
    <row r="4" spans="1:26" s="63" customFormat="1" ht="18.75" customHeight="1">
      <c r="A4" s="68"/>
      <c r="B4" s="71"/>
      <c r="C4" s="71">
        <v>2001</v>
      </c>
      <c r="D4" s="71"/>
      <c r="E4" s="71">
        <v>2002</v>
      </c>
      <c r="F4" s="71"/>
      <c r="G4" s="71">
        <v>2003</v>
      </c>
      <c r="H4" s="78"/>
      <c r="I4" s="82">
        <v>2001</v>
      </c>
      <c r="J4" s="71"/>
      <c r="K4" s="71">
        <v>2002</v>
      </c>
      <c r="L4" s="71"/>
      <c r="M4" s="71">
        <v>2003</v>
      </c>
      <c r="N4" s="83"/>
      <c r="O4" s="79" t="s">
        <v>7</v>
      </c>
      <c r="P4" s="80"/>
      <c r="Q4" s="80"/>
      <c r="R4" s="80"/>
      <c r="S4" s="80"/>
      <c r="T4" s="80"/>
      <c r="U4" s="79" t="s">
        <v>8</v>
      </c>
      <c r="V4" s="80"/>
      <c r="W4" s="80"/>
      <c r="X4" s="80"/>
      <c r="Y4" s="80"/>
      <c r="Z4" s="81"/>
    </row>
    <row r="5" spans="1:26" s="63" customFormat="1" ht="18" customHeight="1">
      <c r="A5" s="68"/>
      <c r="B5" s="71"/>
      <c r="C5" s="73" t="s">
        <v>3</v>
      </c>
      <c r="D5" s="73" t="s">
        <v>4</v>
      </c>
      <c r="E5" s="73" t="s">
        <v>3</v>
      </c>
      <c r="F5" s="73" t="s">
        <v>4</v>
      </c>
      <c r="G5" s="73" t="s">
        <v>3</v>
      </c>
      <c r="H5" s="132" t="s">
        <v>4</v>
      </c>
      <c r="I5" s="115" t="s">
        <v>3</v>
      </c>
      <c r="J5" s="73" t="s">
        <v>4</v>
      </c>
      <c r="K5" s="73" t="s">
        <v>3</v>
      </c>
      <c r="L5" s="73" t="s">
        <v>4</v>
      </c>
      <c r="M5" s="73" t="s">
        <v>3</v>
      </c>
      <c r="N5" s="112" t="s">
        <v>4</v>
      </c>
      <c r="O5" s="114">
        <v>2001</v>
      </c>
      <c r="P5" s="115"/>
      <c r="Q5" s="112">
        <v>2002</v>
      </c>
      <c r="R5" s="115"/>
      <c r="S5" s="112">
        <v>2003</v>
      </c>
      <c r="T5" s="118"/>
      <c r="U5" s="120">
        <v>2001</v>
      </c>
      <c r="V5" s="115"/>
      <c r="W5" s="112">
        <v>2002</v>
      </c>
      <c r="X5" s="115"/>
      <c r="Y5" s="112">
        <v>2003</v>
      </c>
      <c r="Z5" s="118"/>
    </row>
    <row r="6" spans="1:26" s="63" customFormat="1" ht="17.25" customHeight="1" thickBot="1">
      <c r="A6" s="69"/>
      <c r="B6" s="72"/>
      <c r="C6" s="74"/>
      <c r="D6" s="74"/>
      <c r="E6" s="74"/>
      <c r="F6" s="74"/>
      <c r="G6" s="74"/>
      <c r="H6" s="133"/>
      <c r="I6" s="117"/>
      <c r="J6" s="74"/>
      <c r="K6" s="74"/>
      <c r="L6" s="74"/>
      <c r="M6" s="74"/>
      <c r="N6" s="113"/>
      <c r="O6" s="116"/>
      <c r="P6" s="117"/>
      <c r="Q6" s="113"/>
      <c r="R6" s="117"/>
      <c r="S6" s="113"/>
      <c r="T6" s="119"/>
      <c r="U6" s="121"/>
      <c r="V6" s="117"/>
      <c r="W6" s="113"/>
      <c r="X6" s="117"/>
      <c r="Y6" s="113"/>
      <c r="Z6" s="119"/>
    </row>
    <row r="7" spans="1:26" s="63" customFormat="1" ht="12.75">
      <c r="A7" s="135">
        <v>1</v>
      </c>
      <c r="B7" s="138" t="s">
        <v>65</v>
      </c>
      <c r="C7" s="97">
        <f>SUM(P7:P9)</f>
        <v>0.9927</v>
      </c>
      <c r="D7" s="160">
        <v>8559</v>
      </c>
      <c r="E7" s="97">
        <f>SUM(R7:R9)</f>
        <v>0.9751</v>
      </c>
      <c r="F7" s="160">
        <v>6034</v>
      </c>
      <c r="G7" s="97">
        <f>SUM(T7:T9)</f>
        <v>0.9797999999999999</v>
      </c>
      <c r="H7" s="160">
        <v>6196</v>
      </c>
      <c r="I7" s="103">
        <f>SUM(V7:V9)</f>
        <v>1</v>
      </c>
      <c r="J7" s="160">
        <v>10000</v>
      </c>
      <c r="K7" s="97">
        <f>SUM(X7:X9)</f>
        <v>1</v>
      </c>
      <c r="L7" s="160">
        <v>10000</v>
      </c>
      <c r="M7" s="97">
        <f>SUM(Z7:Z9)</f>
        <v>1</v>
      </c>
      <c r="N7" s="160">
        <v>9642</v>
      </c>
      <c r="O7" s="7" t="s">
        <v>179</v>
      </c>
      <c r="P7" s="27">
        <v>0.9244</v>
      </c>
      <c r="Q7" s="9" t="s">
        <v>179</v>
      </c>
      <c r="R7" s="25">
        <v>0.7484</v>
      </c>
      <c r="S7" s="14" t="s">
        <v>179</v>
      </c>
      <c r="T7" s="22">
        <v>0.7734</v>
      </c>
      <c r="U7" s="9" t="s">
        <v>179</v>
      </c>
      <c r="V7" s="31">
        <v>1</v>
      </c>
      <c r="W7" s="14" t="s">
        <v>179</v>
      </c>
      <c r="X7" s="31">
        <v>1</v>
      </c>
      <c r="Y7" s="14" t="s">
        <v>179</v>
      </c>
      <c r="Z7" s="22">
        <v>0.9818</v>
      </c>
    </row>
    <row r="8" spans="1:26" s="63" customFormat="1" ht="12.75">
      <c r="A8" s="136"/>
      <c r="B8" s="139"/>
      <c r="C8" s="98"/>
      <c r="D8" s="161"/>
      <c r="E8" s="98"/>
      <c r="F8" s="161"/>
      <c r="G8" s="98"/>
      <c r="H8" s="161"/>
      <c r="I8" s="104"/>
      <c r="J8" s="161"/>
      <c r="K8" s="98"/>
      <c r="L8" s="161"/>
      <c r="M8" s="98"/>
      <c r="N8" s="161"/>
      <c r="O8" s="3" t="s">
        <v>180</v>
      </c>
      <c r="P8" s="5">
        <v>0.0408</v>
      </c>
      <c r="Q8" s="10" t="s">
        <v>182</v>
      </c>
      <c r="R8" s="20">
        <v>0.2064</v>
      </c>
      <c r="S8" s="15" t="s">
        <v>182</v>
      </c>
      <c r="T8" s="23">
        <v>0.1102</v>
      </c>
      <c r="U8" s="54" t="s">
        <v>140</v>
      </c>
      <c r="V8" s="20" t="s">
        <v>140</v>
      </c>
      <c r="W8" s="49" t="s">
        <v>140</v>
      </c>
      <c r="X8" s="20" t="s">
        <v>140</v>
      </c>
      <c r="Y8" s="15" t="s">
        <v>183</v>
      </c>
      <c r="Z8" s="23">
        <v>0.0182</v>
      </c>
    </row>
    <row r="9" spans="1:26" ht="13.5" thickBot="1">
      <c r="A9" s="137"/>
      <c r="B9" s="140"/>
      <c r="C9" s="66"/>
      <c r="D9" s="167"/>
      <c r="E9" s="66"/>
      <c r="F9" s="167"/>
      <c r="G9" s="66"/>
      <c r="H9" s="167"/>
      <c r="I9" s="105"/>
      <c r="J9" s="167"/>
      <c r="K9" s="66"/>
      <c r="L9" s="167"/>
      <c r="M9" s="66"/>
      <c r="N9" s="167"/>
      <c r="O9" s="4" t="s">
        <v>181</v>
      </c>
      <c r="P9" s="6">
        <v>0.0275</v>
      </c>
      <c r="Q9" s="11" t="s">
        <v>180</v>
      </c>
      <c r="R9" s="21">
        <v>0.0203</v>
      </c>
      <c r="S9" s="16" t="s">
        <v>183</v>
      </c>
      <c r="T9" s="29">
        <v>0.0962</v>
      </c>
      <c r="U9" s="58" t="s">
        <v>140</v>
      </c>
      <c r="V9" s="21" t="s">
        <v>140</v>
      </c>
      <c r="W9" s="57" t="s">
        <v>140</v>
      </c>
      <c r="X9" s="21" t="s">
        <v>140</v>
      </c>
      <c r="Y9" s="57" t="s">
        <v>140</v>
      </c>
      <c r="Z9" s="29" t="s">
        <v>140</v>
      </c>
    </row>
    <row r="10" spans="1:26" ht="12.75">
      <c r="A10" s="135">
        <v>2</v>
      </c>
      <c r="B10" s="138" t="s">
        <v>66</v>
      </c>
      <c r="C10" s="97">
        <f>SUM(P10:P12)</f>
        <v>0.7781</v>
      </c>
      <c r="D10" s="160">
        <v>2667</v>
      </c>
      <c r="E10" s="97">
        <f>SUM(R10:R12)</f>
        <v>0.5564</v>
      </c>
      <c r="F10" s="160">
        <v>1377</v>
      </c>
      <c r="G10" s="97">
        <f>SUM(T10:T12)</f>
        <v>0.4496</v>
      </c>
      <c r="H10" s="157">
        <v>1042</v>
      </c>
      <c r="I10" s="103">
        <f>SUM(V10:V12)</f>
        <v>0.9906</v>
      </c>
      <c r="J10" s="160">
        <v>8177</v>
      </c>
      <c r="K10" s="97">
        <f>SUM(X10:X12)</f>
        <v>0.9832</v>
      </c>
      <c r="L10" s="160">
        <v>6556</v>
      </c>
      <c r="M10" s="97">
        <f>SUM(Z10:Z12)</f>
        <v>0.9632000000000001</v>
      </c>
      <c r="N10" s="164">
        <v>7949</v>
      </c>
      <c r="O10" s="7" t="s">
        <v>192</v>
      </c>
      <c r="P10" s="27">
        <v>0.4549</v>
      </c>
      <c r="Q10" s="9" t="s">
        <v>193</v>
      </c>
      <c r="R10" s="25">
        <v>0.2274</v>
      </c>
      <c r="S10" s="14" t="s">
        <v>196</v>
      </c>
      <c r="T10" s="22">
        <v>0.194</v>
      </c>
      <c r="U10" s="9" t="s">
        <v>184</v>
      </c>
      <c r="V10" s="25">
        <v>0.9018</v>
      </c>
      <c r="W10" s="14" t="s">
        <v>184</v>
      </c>
      <c r="X10" s="25">
        <v>0.7911</v>
      </c>
      <c r="Y10" s="14" t="s">
        <v>184</v>
      </c>
      <c r="Z10" s="22">
        <v>0.8898</v>
      </c>
    </row>
    <row r="11" spans="1:26" ht="12.75">
      <c r="A11" s="136"/>
      <c r="B11" s="139"/>
      <c r="C11" s="98"/>
      <c r="D11" s="161"/>
      <c r="E11" s="98"/>
      <c r="F11" s="161"/>
      <c r="G11" s="98"/>
      <c r="H11" s="158"/>
      <c r="I11" s="104"/>
      <c r="J11" s="161"/>
      <c r="K11" s="98"/>
      <c r="L11" s="161"/>
      <c r="M11" s="98"/>
      <c r="N11" s="165"/>
      <c r="O11" s="3" t="s">
        <v>193</v>
      </c>
      <c r="P11" s="5">
        <v>0.1903</v>
      </c>
      <c r="Q11" s="10" t="s">
        <v>192</v>
      </c>
      <c r="R11" s="20">
        <v>0.1791</v>
      </c>
      <c r="S11" s="15" t="s">
        <v>192</v>
      </c>
      <c r="T11" s="23">
        <v>0.1418</v>
      </c>
      <c r="U11" s="10" t="s">
        <v>192</v>
      </c>
      <c r="V11" s="20">
        <v>0.0589</v>
      </c>
      <c r="W11" s="15" t="s">
        <v>192</v>
      </c>
      <c r="X11" s="20">
        <v>0.1709</v>
      </c>
      <c r="Y11" s="15" t="s">
        <v>192</v>
      </c>
      <c r="Z11" s="23">
        <v>0.0425</v>
      </c>
    </row>
    <row r="12" spans="1:26" ht="13.5" thickBot="1">
      <c r="A12" s="150"/>
      <c r="B12" s="151"/>
      <c r="C12" s="66"/>
      <c r="D12" s="162"/>
      <c r="E12" s="66"/>
      <c r="F12" s="162"/>
      <c r="G12" s="66"/>
      <c r="H12" s="159"/>
      <c r="I12" s="105"/>
      <c r="J12" s="162"/>
      <c r="K12" s="66"/>
      <c r="L12" s="162"/>
      <c r="M12" s="66"/>
      <c r="N12" s="166"/>
      <c r="O12" s="8" t="s">
        <v>194</v>
      </c>
      <c r="P12" s="28">
        <v>0.1329</v>
      </c>
      <c r="Q12" s="12" t="s">
        <v>195</v>
      </c>
      <c r="R12" s="26">
        <v>0.1499</v>
      </c>
      <c r="S12" s="17" t="s">
        <v>197</v>
      </c>
      <c r="T12" s="24">
        <v>0.1138</v>
      </c>
      <c r="U12" s="12" t="s">
        <v>193</v>
      </c>
      <c r="V12" s="26">
        <v>0.0299</v>
      </c>
      <c r="W12" s="17" t="s">
        <v>194</v>
      </c>
      <c r="X12" s="26">
        <v>0.0212</v>
      </c>
      <c r="Y12" s="17" t="s">
        <v>198</v>
      </c>
      <c r="Z12" s="24">
        <v>0.0309</v>
      </c>
    </row>
    <row r="13" spans="1:26" ht="12.75">
      <c r="A13" s="135">
        <v>3</v>
      </c>
      <c r="B13" s="138" t="s">
        <v>67</v>
      </c>
      <c r="C13" s="97">
        <f>SUM(P13:P15)</f>
        <v>0.5829</v>
      </c>
      <c r="D13" s="160">
        <v>2098.95</v>
      </c>
      <c r="E13" s="97">
        <f>SUM(R13:R15)</f>
        <v>0.5987</v>
      </c>
      <c r="F13" s="160">
        <v>2399.8</v>
      </c>
      <c r="G13" s="97">
        <f>SUM(T13:T15)</f>
        <v>0.7051</v>
      </c>
      <c r="H13" s="157">
        <v>2450.99</v>
      </c>
      <c r="I13" s="103">
        <f>SUM(V13:V15)</f>
        <v>1</v>
      </c>
      <c r="J13" s="160">
        <v>7019.94</v>
      </c>
      <c r="K13" s="97">
        <f>SUM(X13:X15)</f>
        <v>0.9892</v>
      </c>
      <c r="L13" s="160">
        <v>8954.8</v>
      </c>
      <c r="M13" s="97">
        <f>SUM(Z13:Z15)</f>
        <v>0.9048</v>
      </c>
      <c r="N13" s="164">
        <v>3659.66</v>
      </c>
      <c r="O13" s="7" t="s">
        <v>199</v>
      </c>
      <c r="P13" s="27">
        <v>0.4255</v>
      </c>
      <c r="Q13" s="9" t="s">
        <v>199</v>
      </c>
      <c r="R13" s="25">
        <v>0.4649</v>
      </c>
      <c r="S13" s="14" t="s">
        <v>199</v>
      </c>
      <c r="T13" s="22">
        <v>0.4547</v>
      </c>
      <c r="U13" s="9" t="s">
        <v>199</v>
      </c>
      <c r="V13" s="25">
        <v>0.8202</v>
      </c>
      <c r="W13" s="14" t="s">
        <v>199</v>
      </c>
      <c r="X13" s="25">
        <v>0.9456</v>
      </c>
      <c r="Y13" s="14" t="s">
        <v>199</v>
      </c>
      <c r="Z13" s="22">
        <v>0.4449</v>
      </c>
    </row>
    <row r="14" spans="1:26" ht="12.75">
      <c r="A14" s="136"/>
      <c r="B14" s="139"/>
      <c r="C14" s="98"/>
      <c r="D14" s="161"/>
      <c r="E14" s="98"/>
      <c r="F14" s="161"/>
      <c r="G14" s="98"/>
      <c r="H14" s="158"/>
      <c r="I14" s="104"/>
      <c r="J14" s="161"/>
      <c r="K14" s="98"/>
      <c r="L14" s="161"/>
      <c r="M14" s="98"/>
      <c r="N14" s="165"/>
      <c r="O14" s="3" t="s">
        <v>200</v>
      </c>
      <c r="P14" s="5">
        <v>0.0873</v>
      </c>
      <c r="Q14" s="10" t="s">
        <v>202</v>
      </c>
      <c r="R14" s="20">
        <v>0.0678</v>
      </c>
      <c r="S14" s="15" t="s">
        <v>203</v>
      </c>
      <c r="T14" s="23">
        <v>0.1322</v>
      </c>
      <c r="U14" s="10" t="s">
        <v>205</v>
      </c>
      <c r="V14" s="20">
        <v>0.1707</v>
      </c>
      <c r="W14" s="15" t="s">
        <v>205</v>
      </c>
      <c r="X14" s="20">
        <v>0.0324</v>
      </c>
      <c r="Y14" s="15" t="s">
        <v>203</v>
      </c>
      <c r="Z14" s="23">
        <v>0.4008</v>
      </c>
    </row>
    <row r="15" spans="1:26" ht="13.5" thickBot="1">
      <c r="A15" s="150"/>
      <c r="B15" s="151"/>
      <c r="C15" s="66"/>
      <c r="D15" s="162"/>
      <c r="E15" s="66"/>
      <c r="F15" s="162"/>
      <c r="G15" s="66"/>
      <c r="H15" s="159"/>
      <c r="I15" s="105"/>
      <c r="J15" s="162"/>
      <c r="K15" s="66"/>
      <c r="L15" s="162"/>
      <c r="M15" s="66"/>
      <c r="N15" s="166"/>
      <c r="O15" s="8" t="s">
        <v>201</v>
      </c>
      <c r="P15" s="28">
        <v>0.0701</v>
      </c>
      <c r="Q15" s="12" t="s">
        <v>200</v>
      </c>
      <c r="R15" s="26">
        <v>0.066</v>
      </c>
      <c r="S15" s="17" t="s">
        <v>204</v>
      </c>
      <c r="T15" s="24">
        <v>0.1182</v>
      </c>
      <c r="U15" s="12" t="s">
        <v>206</v>
      </c>
      <c r="V15" s="26">
        <v>0.0091</v>
      </c>
      <c r="W15" s="17" t="s">
        <v>206</v>
      </c>
      <c r="X15" s="26">
        <v>0.0112</v>
      </c>
      <c r="Y15" s="17" t="s">
        <v>205</v>
      </c>
      <c r="Z15" s="24">
        <v>0.0591</v>
      </c>
    </row>
    <row r="16" spans="1:26" ht="12.75">
      <c r="A16" s="135">
        <v>4</v>
      </c>
      <c r="B16" s="138" t="s">
        <v>69</v>
      </c>
      <c r="C16" s="97">
        <f>SUM(P16:P18)</f>
        <v>0.746</v>
      </c>
      <c r="D16" s="160">
        <v>2838</v>
      </c>
      <c r="E16" s="97">
        <f>SUM(R16:R18)</f>
        <v>0.7856</v>
      </c>
      <c r="F16" s="160">
        <v>3145</v>
      </c>
      <c r="G16" s="97">
        <f>SUM(T16:T18)</f>
        <v>0.7351</v>
      </c>
      <c r="H16" s="157">
        <v>2734</v>
      </c>
      <c r="I16" s="103">
        <f>SUM(V16:V18)</f>
        <v>0.994</v>
      </c>
      <c r="J16" s="160">
        <v>5804</v>
      </c>
      <c r="K16" s="97">
        <f>SUM(X16:X18)</f>
        <v>0.9056</v>
      </c>
      <c r="L16" s="160">
        <v>3968</v>
      </c>
      <c r="M16" s="97">
        <f>SUM(Z16:Z18)</f>
        <v>0.8797</v>
      </c>
      <c r="N16" s="164">
        <v>2822</v>
      </c>
      <c r="O16" s="7" t="s">
        <v>191</v>
      </c>
      <c r="P16" s="27">
        <v>0.4871</v>
      </c>
      <c r="Q16" s="9" t="s">
        <v>191</v>
      </c>
      <c r="R16" s="25">
        <v>0.501</v>
      </c>
      <c r="S16" s="14" t="s">
        <v>191</v>
      </c>
      <c r="T16" s="22">
        <v>0.4625</v>
      </c>
      <c r="U16" s="9" t="s">
        <v>191</v>
      </c>
      <c r="V16" s="25">
        <v>0.7243</v>
      </c>
      <c r="W16" s="14" t="s">
        <v>191</v>
      </c>
      <c r="X16" s="25">
        <v>0.5603</v>
      </c>
      <c r="Y16" s="14" t="s">
        <v>191</v>
      </c>
      <c r="Z16" s="22">
        <v>0.376</v>
      </c>
    </row>
    <row r="17" spans="1:26" ht="12.75">
      <c r="A17" s="136"/>
      <c r="B17" s="139"/>
      <c r="C17" s="98"/>
      <c r="D17" s="161"/>
      <c r="E17" s="98"/>
      <c r="F17" s="161"/>
      <c r="G17" s="98"/>
      <c r="H17" s="158"/>
      <c r="I17" s="104"/>
      <c r="J17" s="161"/>
      <c r="K17" s="98"/>
      <c r="L17" s="161"/>
      <c r="M17" s="98"/>
      <c r="N17" s="165"/>
      <c r="O17" s="3" t="s">
        <v>185</v>
      </c>
      <c r="P17" s="5">
        <v>0.1821</v>
      </c>
      <c r="Q17" s="10" t="s">
        <v>185</v>
      </c>
      <c r="R17" s="20">
        <v>0.2381</v>
      </c>
      <c r="S17" s="10" t="s">
        <v>185</v>
      </c>
      <c r="T17" s="23">
        <v>0.222</v>
      </c>
      <c r="U17" s="10" t="s">
        <v>185</v>
      </c>
      <c r="V17" s="20">
        <v>0.2334</v>
      </c>
      <c r="W17" s="15" t="s">
        <v>188</v>
      </c>
      <c r="X17" s="20">
        <v>0.2663</v>
      </c>
      <c r="Y17" s="15" t="s">
        <v>190</v>
      </c>
      <c r="Z17" s="23">
        <v>0.3151</v>
      </c>
    </row>
    <row r="18" spans="1:26" ht="13.5" thickBot="1">
      <c r="A18" s="150"/>
      <c r="B18" s="151"/>
      <c r="C18" s="66"/>
      <c r="D18" s="162"/>
      <c r="E18" s="66"/>
      <c r="F18" s="162"/>
      <c r="G18" s="66"/>
      <c r="H18" s="159"/>
      <c r="I18" s="105"/>
      <c r="J18" s="162"/>
      <c r="K18" s="66"/>
      <c r="L18" s="162"/>
      <c r="M18" s="66"/>
      <c r="N18" s="166"/>
      <c r="O18" s="8" t="s">
        <v>186</v>
      </c>
      <c r="P18" s="28">
        <v>0.0768</v>
      </c>
      <c r="Q18" s="12" t="s">
        <v>187</v>
      </c>
      <c r="R18" s="26">
        <v>0.0465</v>
      </c>
      <c r="S18" s="12" t="s">
        <v>187</v>
      </c>
      <c r="T18" s="24">
        <v>0.0506</v>
      </c>
      <c r="U18" s="12" t="s">
        <v>189</v>
      </c>
      <c r="V18" s="26">
        <v>0.0363</v>
      </c>
      <c r="W18" s="17" t="s">
        <v>187</v>
      </c>
      <c r="X18" s="26">
        <v>0.079</v>
      </c>
      <c r="Y18" s="17" t="s">
        <v>188</v>
      </c>
      <c r="Z18" s="24">
        <v>0.1886</v>
      </c>
    </row>
    <row r="19" spans="1:26" ht="12.75">
      <c r="A19" s="135">
        <v>5</v>
      </c>
      <c r="B19" s="138" t="s">
        <v>70</v>
      </c>
      <c r="C19" s="97">
        <f>SUM(P19:P21)</f>
        <v>0.8315</v>
      </c>
      <c r="D19" s="160">
        <v>4369</v>
      </c>
      <c r="E19" s="97">
        <f>SUM(R19:R21)</f>
        <v>0.8190999999999999</v>
      </c>
      <c r="F19" s="160">
        <v>4176</v>
      </c>
      <c r="G19" s="97">
        <f>SUM(T19:T21)</f>
        <v>0.8412999999999999</v>
      </c>
      <c r="H19" s="157">
        <v>4683</v>
      </c>
      <c r="I19" s="103">
        <f>SUM(V19:V21)</f>
        <v>1</v>
      </c>
      <c r="J19" s="160">
        <v>6840</v>
      </c>
      <c r="K19" s="97">
        <f>SUM(X19:X21)</f>
        <v>0.9999999999999999</v>
      </c>
      <c r="L19" s="160">
        <v>7294</v>
      </c>
      <c r="M19" s="97">
        <f>SUM(Z19:Z21)</f>
        <v>1.0001</v>
      </c>
      <c r="N19" s="164">
        <v>5553</v>
      </c>
      <c r="O19" s="7" t="s">
        <v>166</v>
      </c>
      <c r="P19" s="27">
        <v>0.6401</v>
      </c>
      <c r="Q19" s="9" t="s">
        <v>166</v>
      </c>
      <c r="R19" s="25">
        <v>0.6233</v>
      </c>
      <c r="S19" s="14" t="s">
        <v>166</v>
      </c>
      <c r="T19" s="22">
        <v>0.6682</v>
      </c>
      <c r="U19" s="9" t="s">
        <v>166</v>
      </c>
      <c r="V19" s="25">
        <v>0.8033</v>
      </c>
      <c r="W19" s="14" t="s">
        <v>166</v>
      </c>
      <c r="X19" s="25">
        <v>0.8472</v>
      </c>
      <c r="Y19" s="14" t="s">
        <v>166</v>
      </c>
      <c r="Z19" s="22">
        <v>0.6934</v>
      </c>
    </row>
    <row r="20" spans="1:26" ht="12.75">
      <c r="A20" s="136"/>
      <c r="B20" s="139"/>
      <c r="C20" s="98"/>
      <c r="D20" s="161"/>
      <c r="E20" s="98"/>
      <c r="F20" s="161"/>
      <c r="G20" s="98"/>
      <c r="H20" s="158"/>
      <c r="I20" s="104"/>
      <c r="J20" s="161"/>
      <c r="K20" s="98"/>
      <c r="L20" s="161"/>
      <c r="M20" s="98"/>
      <c r="N20" s="165"/>
      <c r="O20" s="3" t="s">
        <v>167</v>
      </c>
      <c r="P20" s="5">
        <v>0.125</v>
      </c>
      <c r="Q20" s="10" t="s">
        <v>167</v>
      </c>
      <c r="R20" s="20">
        <v>0.1379</v>
      </c>
      <c r="S20" s="15" t="s">
        <v>167</v>
      </c>
      <c r="T20" s="23">
        <v>0.1052</v>
      </c>
      <c r="U20" s="10" t="s">
        <v>167</v>
      </c>
      <c r="V20" s="20">
        <v>0.1967</v>
      </c>
      <c r="W20" s="15" t="s">
        <v>167</v>
      </c>
      <c r="X20" s="20">
        <v>0.0799</v>
      </c>
      <c r="Y20" s="15" t="s">
        <v>171</v>
      </c>
      <c r="Z20" s="23">
        <v>0.2707</v>
      </c>
    </row>
    <row r="21" spans="1:26" ht="13.5" thickBot="1">
      <c r="A21" s="150"/>
      <c r="B21" s="151"/>
      <c r="C21" s="66"/>
      <c r="D21" s="162"/>
      <c r="E21" s="66"/>
      <c r="F21" s="162"/>
      <c r="G21" s="66"/>
      <c r="H21" s="159"/>
      <c r="I21" s="105"/>
      <c r="J21" s="162"/>
      <c r="K21" s="66"/>
      <c r="L21" s="162"/>
      <c r="M21" s="66"/>
      <c r="N21" s="166"/>
      <c r="O21" s="8" t="s">
        <v>168</v>
      </c>
      <c r="P21" s="28">
        <v>0.0664</v>
      </c>
      <c r="Q21" s="12" t="s">
        <v>169</v>
      </c>
      <c r="R21" s="26">
        <v>0.0579</v>
      </c>
      <c r="S21" s="17" t="s">
        <v>170</v>
      </c>
      <c r="T21" s="24">
        <v>0.0679</v>
      </c>
      <c r="U21" s="58" t="s">
        <v>140</v>
      </c>
      <c r="V21" s="21" t="s">
        <v>140</v>
      </c>
      <c r="W21" s="17" t="s">
        <v>171</v>
      </c>
      <c r="X21" s="26">
        <v>0.0729</v>
      </c>
      <c r="Y21" s="17" t="s">
        <v>167</v>
      </c>
      <c r="Z21" s="24">
        <v>0.036</v>
      </c>
    </row>
    <row r="22" spans="1:26" ht="12.75">
      <c r="A22" s="135">
        <v>6</v>
      </c>
      <c r="B22" s="138" t="s">
        <v>68</v>
      </c>
      <c r="C22" s="97">
        <f>SUM(P22:P24)</f>
        <v>0.8324</v>
      </c>
      <c r="D22" s="160">
        <v>2846</v>
      </c>
      <c r="E22" s="97">
        <f>SUM(R22:R24)</f>
        <v>0.6634</v>
      </c>
      <c r="F22" s="160">
        <v>1831</v>
      </c>
      <c r="G22" s="97">
        <f>SUM(T22:T24)</f>
        <v>0.5833999999999999</v>
      </c>
      <c r="H22" s="157">
        <v>1533</v>
      </c>
      <c r="I22" s="103">
        <f>SUM(V22:V24)</f>
        <v>0.877</v>
      </c>
      <c r="J22" s="160">
        <v>3525</v>
      </c>
      <c r="K22" s="97">
        <f>SUM(X22:X24)</f>
        <v>0.8660999999999999</v>
      </c>
      <c r="L22" s="160">
        <v>2628</v>
      </c>
      <c r="M22" s="97">
        <f>SUM(Z22:Z24)</f>
        <v>0.8027</v>
      </c>
      <c r="N22" s="164">
        <v>3423</v>
      </c>
      <c r="O22" s="7" t="s">
        <v>174</v>
      </c>
      <c r="P22" s="27">
        <v>0.3828</v>
      </c>
      <c r="Q22" s="9" t="s">
        <v>172</v>
      </c>
      <c r="R22" s="25">
        <v>0.3235</v>
      </c>
      <c r="S22" s="14" t="s">
        <v>172</v>
      </c>
      <c r="T22" s="22">
        <v>0.2956</v>
      </c>
      <c r="U22" s="9" t="s">
        <v>176</v>
      </c>
      <c r="V22" s="25">
        <v>0.5346</v>
      </c>
      <c r="W22" s="14" t="s">
        <v>176</v>
      </c>
      <c r="X22" s="25">
        <v>0.3554</v>
      </c>
      <c r="Y22" s="14" t="s">
        <v>176</v>
      </c>
      <c r="Z22" s="22">
        <v>0.5425</v>
      </c>
    </row>
    <row r="23" spans="1:26" ht="12.75">
      <c r="A23" s="136"/>
      <c r="B23" s="139"/>
      <c r="C23" s="98"/>
      <c r="D23" s="161"/>
      <c r="E23" s="98"/>
      <c r="F23" s="161"/>
      <c r="G23" s="98"/>
      <c r="H23" s="158"/>
      <c r="I23" s="104"/>
      <c r="J23" s="161"/>
      <c r="K23" s="98"/>
      <c r="L23" s="161"/>
      <c r="M23" s="98"/>
      <c r="N23" s="165"/>
      <c r="O23" s="3" t="s">
        <v>172</v>
      </c>
      <c r="P23" s="5">
        <v>0.3489</v>
      </c>
      <c r="Q23" s="15" t="s">
        <v>174</v>
      </c>
      <c r="R23" s="20">
        <v>0.2098</v>
      </c>
      <c r="S23" s="15" t="s">
        <v>174</v>
      </c>
      <c r="T23" s="23">
        <v>0.1523</v>
      </c>
      <c r="U23" s="10" t="s">
        <v>172</v>
      </c>
      <c r="V23" s="20">
        <v>0.1726</v>
      </c>
      <c r="W23" s="15" t="s">
        <v>177</v>
      </c>
      <c r="X23" s="20">
        <v>0.2804</v>
      </c>
      <c r="Y23" s="15" t="s">
        <v>178</v>
      </c>
      <c r="Z23" s="23">
        <v>0.1629</v>
      </c>
    </row>
    <row r="24" spans="1:26" ht="13.5" thickBot="1">
      <c r="A24" s="150"/>
      <c r="B24" s="151"/>
      <c r="C24" s="66"/>
      <c r="D24" s="162"/>
      <c r="E24" s="66"/>
      <c r="F24" s="162"/>
      <c r="G24" s="66"/>
      <c r="H24" s="159"/>
      <c r="I24" s="105"/>
      <c r="J24" s="162"/>
      <c r="K24" s="66"/>
      <c r="L24" s="162"/>
      <c r="M24" s="66"/>
      <c r="N24" s="166"/>
      <c r="O24" s="8" t="s">
        <v>173</v>
      </c>
      <c r="P24" s="28">
        <v>0.1007</v>
      </c>
      <c r="Q24" s="17" t="s">
        <v>173</v>
      </c>
      <c r="R24" s="26">
        <v>0.1301</v>
      </c>
      <c r="S24" s="17" t="s">
        <v>175</v>
      </c>
      <c r="T24" s="24">
        <v>0.1355</v>
      </c>
      <c r="U24" s="12" t="s">
        <v>174</v>
      </c>
      <c r="V24" s="26">
        <v>0.1698</v>
      </c>
      <c r="W24" s="17" t="s">
        <v>174</v>
      </c>
      <c r="X24" s="26">
        <v>0.2303</v>
      </c>
      <c r="Y24" s="17" t="s">
        <v>173</v>
      </c>
      <c r="Z24" s="24">
        <v>0.0973</v>
      </c>
    </row>
  </sheetData>
  <mergeCells count="117">
    <mergeCell ref="A1:Z1"/>
    <mergeCell ref="N22:N24"/>
    <mergeCell ref="I22:I24"/>
    <mergeCell ref="J22:J24"/>
    <mergeCell ref="K22:K24"/>
    <mergeCell ref="L22:L24"/>
    <mergeCell ref="N19:N21"/>
    <mergeCell ref="A22:A24"/>
    <mergeCell ref="B22:B24"/>
    <mergeCell ref="C22:C24"/>
    <mergeCell ref="D22:D24"/>
    <mergeCell ref="E22:E24"/>
    <mergeCell ref="F22:F24"/>
    <mergeCell ref="G22:G24"/>
    <mergeCell ref="I19:I21"/>
    <mergeCell ref="H22:H24"/>
    <mergeCell ref="M22:M24"/>
    <mergeCell ref="J19:J21"/>
    <mergeCell ref="K19:K21"/>
    <mergeCell ref="L19:L21"/>
    <mergeCell ref="M19:M21"/>
    <mergeCell ref="M16:M18"/>
    <mergeCell ref="N16:N18"/>
    <mergeCell ref="A19:A21"/>
    <mergeCell ref="B19:B21"/>
    <mergeCell ref="C19:C21"/>
    <mergeCell ref="D19:D21"/>
    <mergeCell ref="E19:E21"/>
    <mergeCell ref="F19:F21"/>
    <mergeCell ref="G19:G21"/>
    <mergeCell ref="H19:H21"/>
    <mergeCell ref="I16:I18"/>
    <mergeCell ref="J16:J18"/>
    <mergeCell ref="K16:K18"/>
    <mergeCell ref="L16:L18"/>
    <mergeCell ref="M13:M15"/>
    <mergeCell ref="N13:N15"/>
    <mergeCell ref="A16:A18"/>
    <mergeCell ref="B16:B18"/>
    <mergeCell ref="C16:C18"/>
    <mergeCell ref="D16:D18"/>
    <mergeCell ref="E16:E18"/>
    <mergeCell ref="F16:F18"/>
    <mergeCell ref="G16:G18"/>
    <mergeCell ref="H16:H18"/>
    <mergeCell ref="I13:I15"/>
    <mergeCell ref="J13:J15"/>
    <mergeCell ref="K13:K15"/>
    <mergeCell ref="L13:L15"/>
    <mergeCell ref="M10:M12"/>
    <mergeCell ref="N10:N12"/>
    <mergeCell ref="A13:A15"/>
    <mergeCell ref="B13:B15"/>
    <mergeCell ref="C13:C15"/>
    <mergeCell ref="D13:D15"/>
    <mergeCell ref="E13:E15"/>
    <mergeCell ref="F13:F15"/>
    <mergeCell ref="G13:G15"/>
    <mergeCell ref="H13:H15"/>
    <mergeCell ref="I10:I12"/>
    <mergeCell ref="J10:J12"/>
    <mergeCell ref="K10:K12"/>
    <mergeCell ref="L10:L12"/>
    <mergeCell ref="M7:M9"/>
    <mergeCell ref="N7:N9"/>
    <mergeCell ref="A10:A12"/>
    <mergeCell ref="B10:B12"/>
    <mergeCell ref="C10:C12"/>
    <mergeCell ref="D10:D12"/>
    <mergeCell ref="E10:E12"/>
    <mergeCell ref="F10:F12"/>
    <mergeCell ref="G10:G12"/>
    <mergeCell ref="H10:H12"/>
    <mergeCell ref="I7:I9"/>
    <mergeCell ref="J7:J9"/>
    <mergeCell ref="K7:K9"/>
    <mergeCell ref="L7:L9"/>
    <mergeCell ref="W5:X6"/>
    <mergeCell ref="Y5:Z6"/>
    <mergeCell ref="A7:A9"/>
    <mergeCell ref="B7:B9"/>
    <mergeCell ref="C7:C9"/>
    <mergeCell ref="D7:D9"/>
    <mergeCell ref="E7:E9"/>
    <mergeCell ref="F7:F9"/>
    <mergeCell ref="G7:G9"/>
    <mergeCell ref="H7:H9"/>
    <mergeCell ref="O5:P6"/>
    <mergeCell ref="Q5:R6"/>
    <mergeCell ref="S5:T6"/>
    <mergeCell ref="U5:V6"/>
    <mergeCell ref="K5:K6"/>
    <mergeCell ref="L5:L6"/>
    <mergeCell ref="M5:M6"/>
    <mergeCell ref="N5:N6"/>
    <mergeCell ref="G5:G6"/>
    <mergeCell ref="H5:H6"/>
    <mergeCell ref="I5:I6"/>
    <mergeCell ref="J5:J6"/>
    <mergeCell ref="C5:C6"/>
    <mergeCell ref="D5:D6"/>
    <mergeCell ref="E5:E6"/>
    <mergeCell ref="F5:F6"/>
    <mergeCell ref="K4:L4"/>
    <mergeCell ref="M4:N4"/>
    <mergeCell ref="O4:T4"/>
    <mergeCell ref="U4:Z4"/>
    <mergeCell ref="A2:Z2"/>
    <mergeCell ref="A3:A6"/>
    <mergeCell ref="B3:B6"/>
    <mergeCell ref="C3:H3"/>
    <mergeCell ref="I3:N3"/>
    <mergeCell ref="O3:Z3"/>
    <mergeCell ref="C4:D4"/>
    <mergeCell ref="E4:F4"/>
    <mergeCell ref="G4:H4"/>
    <mergeCell ref="I4:J4"/>
  </mergeCells>
  <printOptions/>
  <pageMargins left="0.46" right="0.25" top="1" bottom="1" header="0.5" footer="0.5"/>
  <pageSetup horizontalDpi="600" verticalDpi="600" orientation="landscape" paperSize="8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3"/>
  <sheetViews>
    <sheetView workbookViewId="0" topLeftCell="A4">
      <selection activeCell="R26" sqref="R26"/>
    </sheetView>
  </sheetViews>
  <sheetFormatPr defaultColWidth="9.140625" defaultRowHeight="12.75"/>
  <cols>
    <col min="1" max="1" width="4.57421875" style="0" customWidth="1"/>
    <col min="2" max="2" width="14.140625" style="0" customWidth="1"/>
    <col min="3" max="3" width="5.140625" style="0" bestFit="1" customWidth="1"/>
    <col min="4" max="4" width="4.421875" style="0" bestFit="1" customWidth="1"/>
    <col min="5" max="5" width="5.140625" style="0" bestFit="1" customWidth="1"/>
    <col min="6" max="6" width="4.421875" style="0" bestFit="1" customWidth="1"/>
    <col min="7" max="7" width="5.140625" style="0" bestFit="1" customWidth="1"/>
    <col min="8" max="8" width="4.421875" style="0" bestFit="1" customWidth="1"/>
    <col min="9" max="9" width="5.140625" style="0" bestFit="1" customWidth="1"/>
    <col min="10" max="10" width="5.28125" style="0" bestFit="1" customWidth="1"/>
    <col min="11" max="11" width="5.140625" style="0" bestFit="1" customWidth="1"/>
    <col min="12" max="12" width="5.28125" style="0" bestFit="1" customWidth="1"/>
    <col min="13" max="13" width="5.140625" style="0" bestFit="1" customWidth="1"/>
    <col min="14" max="14" width="5.28125" style="0" bestFit="1" customWidth="1"/>
    <col min="15" max="15" width="16.00390625" style="0" customWidth="1"/>
    <col min="16" max="16" width="5.421875" style="0" bestFit="1" customWidth="1"/>
    <col min="17" max="17" width="16.421875" style="0" customWidth="1"/>
    <col min="18" max="18" width="5.421875" style="0" bestFit="1" customWidth="1"/>
    <col min="19" max="19" width="16.28125" style="0" customWidth="1"/>
    <col min="20" max="20" width="5.421875" style="0" bestFit="1" customWidth="1"/>
    <col min="21" max="21" width="15.57421875" style="0" customWidth="1"/>
    <col min="22" max="22" width="5.421875" style="0" bestFit="1" customWidth="1"/>
    <col min="23" max="23" width="16.28125" style="0" customWidth="1"/>
    <col min="24" max="24" width="5.421875" style="0" bestFit="1" customWidth="1"/>
    <col min="25" max="25" width="16.140625" style="0" customWidth="1"/>
    <col min="26" max="26" width="5.421875" style="0" bestFit="1" customWidth="1"/>
  </cols>
  <sheetData>
    <row r="1" spans="1:26" ht="45" customHeight="1" thickBot="1">
      <c r="A1" s="182" t="s">
        <v>459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</row>
    <row r="2" spans="1:26" ht="21.75" customHeight="1" thickBot="1">
      <c r="A2" s="170" t="s">
        <v>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2"/>
    </row>
    <row r="3" spans="1:26" ht="15.75" customHeight="1">
      <c r="A3" s="173" t="s">
        <v>1</v>
      </c>
      <c r="B3" s="174" t="s">
        <v>2</v>
      </c>
      <c r="C3" s="174" t="s">
        <v>23</v>
      </c>
      <c r="D3" s="174"/>
      <c r="E3" s="174"/>
      <c r="F3" s="174"/>
      <c r="G3" s="174"/>
      <c r="H3" s="175"/>
      <c r="I3" s="176" t="s">
        <v>24</v>
      </c>
      <c r="J3" s="174"/>
      <c r="K3" s="174"/>
      <c r="L3" s="174"/>
      <c r="M3" s="174"/>
      <c r="N3" s="177"/>
      <c r="O3" s="178" t="s">
        <v>5</v>
      </c>
      <c r="P3" s="179"/>
      <c r="Q3" s="179"/>
      <c r="R3" s="180"/>
      <c r="S3" s="180"/>
      <c r="T3" s="180"/>
      <c r="U3" s="180"/>
      <c r="V3" s="180"/>
      <c r="W3" s="180"/>
      <c r="X3" s="180"/>
      <c r="Y3" s="180"/>
      <c r="Z3" s="181"/>
    </row>
    <row r="4" spans="1:26" ht="13.5" customHeight="1">
      <c r="A4" s="68"/>
      <c r="B4" s="71"/>
      <c r="C4" s="71">
        <v>2001</v>
      </c>
      <c r="D4" s="71"/>
      <c r="E4" s="71">
        <v>2002</v>
      </c>
      <c r="F4" s="71"/>
      <c r="G4" s="71">
        <v>2003</v>
      </c>
      <c r="H4" s="78"/>
      <c r="I4" s="82">
        <v>2001</v>
      </c>
      <c r="J4" s="71"/>
      <c r="K4" s="71">
        <v>2002</v>
      </c>
      <c r="L4" s="71"/>
      <c r="M4" s="71">
        <v>2003</v>
      </c>
      <c r="N4" s="83"/>
      <c r="O4" s="79" t="s">
        <v>7</v>
      </c>
      <c r="P4" s="80"/>
      <c r="Q4" s="80"/>
      <c r="R4" s="80"/>
      <c r="S4" s="80"/>
      <c r="T4" s="80"/>
      <c r="U4" s="68" t="s">
        <v>8</v>
      </c>
      <c r="V4" s="71"/>
      <c r="W4" s="71"/>
      <c r="X4" s="71"/>
      <c r="Y4" s="71"/>
      <c r="Z4" s="78"/>
    </row>
    <row r="5" spans="1:26" ht="12.75">
      <c r="A5" s="68"/>
      <c r="B5" s="71"/>
      <c r="C5" s="71" t="s">
        <v>3</v>
      </c>
      <c r="D5" s="71" t="s">
        <v>4</v>
      </c>
      <c r="E5" s="71" t="s">
        <v>3</v>
      </c>
      <c r="F5" s="71" t="s">
        <v>4</v>
      </c>
      <c r="G5" s="71" t="s">
        <v>3</v>
      </c>
      <c r="H5" s="78" t="s">
        <v>4</v>
      </c>
      <c r="I5" s="115" t="s">
        <v>3</v>
      </c>
      <c r="J5" s="73" t="s">
        <v>4</v>
      </c>
      <c r="K5" s="73" t="s">
        <v>3</v>
      </c>
      <c r="L5" s="73" t="s">
        <v>4</v>
      </c>
      <c r="M5" s="73" t="s">
        <v>3</v>
      </c>
      <c r="N5" s="112" t="s">
        <v>4</v>
      </c>
      <c r="O5" s="114">
        <v>2001</v>
      </c>
      <c r="P5" s="115"/>
      <c r="Q5" s="112">
        <v>2002</v>
      </c>
      <c r="R5" s="115"/>
      <c r="S5" s="112">
        <v>2003</v>
      </c>
      <c r="T5" s="118"/>
      <c r="U5" s="68">
        <v>2001</v>
      </c>
      <c r="V5" s="71"/>
      <c r="W5" s="71">
        <v>2002</v>
      </c>
      <c r="X5" s="71"/>
      <c r="Y5" s="71">
        <v>2003</v>
      </c>
      <c r="Z5" s="78"/>
    </row>
    <row r="6" spans="1:26" ht="13.5" thickBot="1">
      <c r="A6" s="69"/>
      <c r="B6" s="72"/>
      <c r="C6" s="72"/>
      <c r="D6" s="72"/>
      <c r="E6" s="72"/>
      <c r="F6" s="72"/>
      <c r="G6" s="72"/>
      <c r="H6" s="183"/>
      <c r="I6" s="117"/>
      <c r="J6" s="74"/>
      <c r="K6" s="74"/>
      <c r="L6" s="74"/>
      <c r="M6" s="74"/>
      <c r="N6" s="113"/>
      <c r="O6" s="116"/>
      <c r="P6" s="117"/>
      <c r="Q6" s="113"/>
      <c r="R6" s="117"/>
      <c r="S6" s="113"/>
      <c r="T6" s="119"/>
      <c r="U6" s="69"/>
      <c r="V6" s="72"/>
      <c r="W6" s="72"/>
      <c r="X6" s="72"/>
      <c r="Y6" s="72"/>
      <c r="Z6" s="183"/>
    </row>
    <row r="7" spans="1:26" ht="12.75">
      <c r="A7" s="135">
        <v>1</v>
      </c>
      <c r="B7" s="138" t="s">
        <v>124</v>
      </c>
      <c r="C7" s="97">
        <f>SUM(P7:P9)</f>
        <v>0.9126000000000001</v>
      </c>
      <c r="D7" s="64">
        <v>3205</v>
      </c>
      <c r="E7" s="97">
        <f>SUM(R7:R9)</f>
        <v>0.8484</v>
      </c>
      <c r="F7" s="64">
        <v>2553</v>
      </c>
      <c r="G7" s="97">
        <f>SUM(T7:T9)</f>
        <v>0.8439</v>
      </c>
      <c r="H7" s="100">
        <v>2597</v>
      </c>
      <c r="I7" s="103">
        <f>SUM(V7:V9)</f>
        <v>1</v>
      </c>
      <c r="J7" s="106">
        <v>10000</v>
      </c>
      <c r="K7" s="97">
        <f>SUM(X7:X9)</f>
        <v>1</v>
      </c>
      <c r="L7" s="106">
        <v>10000</v>
      </c>
      <c r="M7" s="97">
        <f>SUM(Z7:Z9)</f>
        <v>0.9515</v>
      </c>
      <c r="N7" s="109">
        <v>3779</v>
      </c>
      <c r="O7" s="7" t="s">
        <v>125</v>
      </c>
      <c r="P7" s="27">
        <v>0.4393</v>
      </c>
      <c r="Q7" s="9" t="s">
        <v>127</v>
      </c>
      <c r="R7" s="25">
        <v>0.3516</v>
      </c>
      <c r="S7" s="14" t="s">
        <v>127</v>
      </c>
      <c r="T7" s="22">
        <v>0.3718</v>
      </c>
      <c r="U7" s="9" t="s">
        <v>128</v>
      </c>
      <c r="V7" s="31">
        <v>1</v>
      </c>
      <c r="W7" s="14" t="s">
        <v>129</v>
      </c>
      <c r="X7" s="31">
        <v>1</v>
      </c>
      <c r="Y7" s="14" t="s">
        <v>130</v>
      </c>
      <c r="Z7" s="22">
        <v>0.5384</v>
      </c>
    </row>
    <row r="8" spans="1:26" ht="12.75">
      <c r="A8" s="136"/>
      <c r="B8" s="139"/>
      <c r="C8" s="98"/>
      <c r="D8" s="65"/>
      <c r="E8" s="98"/>
      <c r="F8" s="65"/>
      <c r="G8" s="98"/>
      <c r="H8" s="101"/>
      <c r="I8" s="104"/>
      <c r="J8" s="107"/>
      <c r="K8" s="98"/>
      <c r="L8" s="107"/>
      <c r="M8" s="98"/>
      <c r="N8" s="110"/>
      <c r="O8" s="3" t="s">
        <v>126</v>
      </c>
      <c r="P8" s="5">
        <v>0.3122</v>
      </c>
      <c r="Q8" s="10" t="s">
        <v>126</v>
      </c>
      <c r="R8" s="20">
        <v>0.2821</v>
      </c>
      <c r="S8" s="15" t="s">
        <v>126</v>
      </c>
      <c r="T8" s="23">
        <v>0.2672</v>
      </c>
      <c r="U8" s="53" t="s">
        <v>140</v>
      </c>
      <c r="V8" s="5" t="s">
        <v>140</v>
      </c>
      <c r="W8" s="54" t="s">
        <v>140</v>
      </c>
      <c r="X8" s="20" t="s">
        <v>140</v>
      </c>
      <c r="Y8" s="15" t="s">
        <v>127</v>
      </c>
      <c r="Z8" s="23">
        <v>0.2194</v>
      </c>
    </row>
    <row r="9" spans="1:26" ht="13.5" thickBot="1">
      <c r="A9" s="137"/>
      <c r="B9" s="140"/>
      <c r="C9" s="66"/>
      <c r="D9" s="99"/>
      <c r="E9" s="66"/>
      <c r="F9" s="99"/>
      <c r="G9" s="66"/>
      <c r="H9" s="102"/>
      <c r="I9" s="105"/>
      <c r="J9" s="108"/>
      <c r="K9" s="66"/>
      <c r="L9" s="108"/>
      <c r="M9" s="66"/>
      <c r="N9" s="111"/>
      <c r="O9" s="4" t="s">
        <v>128</v>
      </c>
      <c r="P9" s="6">
        <v>0.1611</v>
      </c>
      <c r="Q9" s="11" t="s">
        <v>125</v>
      </c>
      <c r="R9" s="21">
        <v>0.2147</v>
      </c>
      <c r="S9" s="16" t="s">
        <v>125</v>
      </c>
      <c r="T9" s="29">
        <v>0.2049</v>
      </c>
      <c r="U9" s="55" t="s">
        <v>140</v>
      </c>
      <c r="V9" s="28" t="s">
        <v>140</v>
      </c>
      <c r="W9" s="56" t="s">
        <v>140</v>
      </c>
      <c r="X9" s="26" t="s">
        <v>140</v>
      </c>
      <c r="Y9" s="16" t="s">
        <v>131</v>
      </c>
      <c r="Z9" s="29">
        <v>0.1937</v>
      </c>
    </row>
    <row r="10" spans="1:26" ht="12.75">
      <c r="A10" s="135">
        <v>2</v>
      </c>
      <c r="B10" s="138" t="s">
        <v>132</v>
      </c>
      <c r="C10" s="97">
        <f>SUM(P10:P12)</f>
        <v>0.8876999999999999</v>
      </c>
      <c r="D10" s="64">
        <v>3300</v>
      </c>
      <c r="E10" s="97">
        <f>SUM(R10:R12)</f>
        <v>0.9084000000000001</v>
      </c>
      <c r="F10" s="64">
        <v>6580</v>
      </c>
      <c r="G10" s="97">
        <f>SUM(T10:T12)</f>
        <v>0.9142</v>
      </c>
      <c r="H10" s="100">
        <v>5698</v>
      </c>
      <c r="I10" s="103">
        <f>SUM(V10:V12)</f>
        <v>1</v>
      </c>
      <c r="J10" s="64">
        <v>8507</v>
      </c>
      <c r="K10" s="97">
        <f>SUM(X10:X12)</f>
        <v>1</v>
      </c>
      <c r="L10" s="64">
        <v>7195</v>
      </c>
      <c r="M10" s="97">
        <f>SUM(Z10:Z12)</f>
        <v>0.9482</v>
      </c>
      <c r="N10" s="109">
        <v>4725</v>
      </c>
      <c r="O10" s="7" t="s">
        <v>133</v>
      </c>
      <c r="P10" s="27">
        <v>0.4858</v>
      </c>
      <c r="Q10" s="9" t="s">
        <v>28</v>
      </c>
      <c r="R10" s="25">
        <v>0.806</v>
      </c>
      <c r="S10" s="14" t="s">
        <v>28</v>
      </c>
      <c r="T10" s="22">
        <v>0.7419</v>
      </c>
      <c r="U10" s="9" t="s">
        <v>137</v>
      </c>
      <c r="V10" s="25">
        <v>0.9187</v>
      </c>
      <c r="W10" s="14" t="s">
        <v>137</v>
      </c>
      <c r="X10" s="25">
        <v>0.8407</v>
      </c>
      <c r="Y10" s="14" t="s">
        <v>137</v>
      </c>
      <c r="Z10" s="22">
        <v>0.637</v>
      </c>
    </row>
    <row r="11" spans="1:26" ht="12.75">
      <c r="A11" s="136"/>
      <c r="B11" s="139"/>
      <c r="C11" s="98"/>
      <c r="D11" s="65"/>
      <c r="E11" s="98"/>
      <c r="F11" s="65"/>
      <c r="G11" s="98"/>
      <c r="H11" s="101"/>
      <c r="I11" s="104"/>
      <c r="J11" s="65"/>
      <c r="K11" s="98"/>
      <c r="L11" s="65"/>
      <c r="M11" s="98"/>
      <c r="N11" s="110"/>
      <c r="O11" s="3" t="s">
        <v>134</v>
      </c>
      <c r="P11" s="5">
        <v>0.2283</v>
      </c>
      <c r="Q11" s="10" t="s">
        <v>133</v>
      </c>
      <c r="R11" s="20">
        <v>0.0535</v>
      </c>
      <c r="S11" s="15" t="s">
        <v>133</v>
      </c>
      <c r="T11" s="23">
        <v>0.1166</v>
      </c>
      <c r="U11" s="10" t="s">
        <v>135</v>
      </c>
      <c r="V11" s="20">
        <v>0.0813</v>
      </c>
      <c r="W11" s="15" t="s">
        <v>136</v>
      </c>
      <c r="X11" s="20">
        <v>0.0825</v>
      </c>
      <c r="Y11" s="15" t="s">
        <v>134</v>
      </c>
      <c r="Z11" s="23">
        <v>0.2478</v>
      </c>
    </row>
    <row r="12" spans="1:26" ht="13.5" thickBot="1">
      <c r="A12" s="150"/>
      <c r="B12" s="151"/>
      <c r="C12" s="66"/>
      <c r="D12" s="124"/>
      <c r="E12" s="66"/>
      <c r="F12" s="124"/>
      <c r="G12" s="66"/>
      <c r="H12" s="125"/>
      <c r="I12" s="105"/>
      <c r="J12" s="124"/>
      <c r="K12" s="66"/>
      <c r="L12" s="124"/>
      <c r="M12" s="66"/>
      <c r="N12" s="126"/>
      <c r="O12" s="8" t="s">
        <v>135</v>
      </c>
      <c r="P12" s="28">
        <v>0.1736</v>
      </c>
      <c r="Q12" s="12" t="s">
        <v>136</v>
      </c>
      <c r="R12" s="26">
        <v>0.0489</v>
      </c>
      <c r="S12" s="17" t="s">
        <v>135</v>
      </c>
      <c r="T12" s="24">
        <v>0.0557</v>
      </c>
      <c r="U12" s="55" t="s">
        <v>140</v>
      </c>
      <c r="V12" s="28" t="s">
        <v>140</v>
      </c>
      <c r="W12" s="17" t="s">
        <v>135</v>
      </c>
      <c r="X12" s="26">
        <v>0.0768</v>
      </c>
      <c r="Y12" s="17" t="s">
        <v>135</v>
      </c>
      <c r="Z12" s="24">
        <v>0.0634</v>
      </c>
    </row>
    <row r="13" spans="1:26" ht="12.75">
      <c r="A13" s="135">
        <v>3</v>
      </c>
      <c r="B13" s="138" t="s">
        <v>138</v>
      </c>
      <c r="C13" s="97">
        <f>SUM(P13:P15)</f>
        <v>1</v>
      </c>
      <c r="D13" s="64">
        <v>3723</v>
      </c>
      <c r="E13" s="97">
        <f>SUM(R13:R15)</f>
        <v>0.9985</v>
      </c>
      <c r="F13" s="64">
        <v>6775</v>
      </c>
      <c r="G13" s="97">
        <f>SUM(T13:T15)</f>
        <v>0.994</v>
      </c>
      <c r="H13" s="100">
        <v>6016</v>
      </c>
      <c r="I13" s="103">
        <f>SUM(V13:V15)</f>
        <v>1</v>
      </c>
      <c r="J13" s="64">
        <v>10000</v>
      </c>
      <c r="K13" s="97">
        <f>SUM(X13:X15)</f>
        <v>1</v>
      </c>
      <c r="L13" s="64">
        <v>10000</v>
      </c>
      <c r="M13" s="97">
        <f>SUM(Z13:Z15)</f>
        <v>1</v>
      </c>
      <c r="N13" s="109">
        <v>10000</v>
      </c>
      <c r="O13" s="7" t="s">
        <v>143</v>
      </c>
      <c r="P13" s="27">
        <v>0.4927</v>
      </c>
      <c r="Q13" s="9" t="s">
        <v>145</v>
      </c>
      <c r="R13" s="25">
        <v>0.804</v>
      </c>
      <c r="S13" s="9" t="s">
        <v>145</v>
      </c>
      <c r="T13" s="22">
        <v>0.7491</v>
      </c>
      <c r="U13" s="9" t="s">
        <v>143</v>
      </c>
      <c r="V13" s="31">
        <v>1</v>
      </c>
      <c r="W13" s="14" t="s">
        <v>143</v>
      </c>
      <c r="X13" s="31">
        <v>1</v>
      </c>
      <c r="Y13" s="14" t="s">
        <v>143</v>
      </c>
      <c r="Z13" s="41">
        <v>1</v>
      </c>
    </row>
    <row r="14" spans="1:26" ht="12.75">
      <c r="A14" s="136"/>
      <c r="B14" s="139"/>
      <c r="C14" s="98"/>
      <c r="D14" s="65"/>
      <c r="E14" s="98"/>
      <c r="F14" s="65"/>
      <c r="G14" s="98"/>
      <c r="H14" s="101"/>
      <c r="I14" s="104"/>
      <c r="J14" s="65"/>
      <c r="K14" s="98"/>
      <c r="L14" s="65"/>
      <c r="M14" s="98"/>
      <c r="N14" s="110"/>
      <c r="O14" s="3" t="s">
        <v>144</v>
      </c>
      <c r="P14" s="5">
        <v>0.2743</v>
      </c>
      <c r="Q14" s="10" t="s">
        <v>143</v>
      </c>
      <c r="R14" s="20">
        <v>0.175</v>
      </c>
      <c r="S14" s="10" t="s">
        <v>143</v>
      </c>
      <c r="T14" s="23">
        <v>0.1949</v>
      </c>
      <c r="U14" s="53" t="s">
        <v>140</v>
      </c>
      <c r="V14" s="5" t="s">
        <v>140</v>
      </c>
      <c r="W14" s="54" t="s">
        <v>140</v>
      </c>
      <c r="X14" s="20" t="s">
        <v>140</v>
      </c>
      <c r="Y14" s="49" t="s">
        <v>140</v>
      </c>
      <c r="Z14" s="23" t="s">
        <v>140</v>
      </c>
    </row>
    <row r="15" spans="1:26" ht="13.5" thickBot="1">
      <c r="A15" s="150"/>
      <c r="B15" s="151"/>
      <c r="C15" s="66"/>
      <c r="D15" s="124"/>
      <c r="E15" s="66"/>
      <c r="F15" s="124"/>
      <c r="G15" s="66"/>
      <c r="H15" s="125"/>
      <c r="I15" s="105"/>
      <c r="J15" s="124"/>
      <c r="K15" s="66"/>
      <c r="L15" s="124"/>
      <c r="M15" s="66"/>
      <c r="N15" s="126"/>
      <c r="O15" s="8" t="s">
        <v>145</v>
      </c>
      <c r="P15" s="28">
        <v>0.233</v>
      </c>
      <c r="Q15" s="12" t="s">
        <v>144</v>
      </c>
      <c r="R15" s="26">
        <v>0.0195</v>
      </c>
      <c r="S15" s="12" t="s">
        <v>144</v>
      </c>
      <c r="T15" s="24">
        <v>0.05</v>
      </c>
      <c r="U15" s="55" t="s">
        <v>140</v>
      </c>
      <c r="V15" s="28" t="s">
        <v>140</v>
      </c>
      <c r="W15" s="56" t="s">
        <v>140</v>
      </c>
      <c r="X15" s="26" t="s">
        <v>140</v>
      </c>
      <c r="Y15" s="50" t="s">
        <v>140</v>
      </c>
      <c r="Z15" s="24" t="s">
        <v>140</v>
      </c>
    </row>
    <row r="16" spans="1:26" ht="12.75">
      <c r="A16" s="135">
        <v>4</v>
      </c>
      <c r="B16" s="138" t="s">
        <v>139</v>
      </c>
      <c r="C16" s="97">
        <f>SUM(P16:P18)</f>
        <v>1</v>
      </c>
      <c r="D16" s="64">
        <v>8512</v>
      </c>
      <c r="E16" s="97">
        <f>SUM(R16:R18)</f>
        <v>1</v>
      </c>
      <c r="F16" s="64">
        <v>9575</v>
      </c>
      <c r="G16" s="97">
        <f>SUM(T16:T18)</f>
        <v>1</v>
      </c>
      <c r="H16" s="100">
        <v>9323</v>
      </c>
      <c r="I16" s="103" t="s">
        <v>140</v>
      </c>
      <c r="J16" s="64" t="s">
        <v>140</v>
      </c>
      <c r="K16" s="97" t="s">
        <v>140</v>
      </c>
      <c r="L16" s="64" t="s">
        <v>140</v>
      </c>
      <c r="M16" s="97" t="s">
        <v>140</v>
      </c>
      <c r="N16" s="109" t="s">
        <v>140</v>
      </c>
      <c r="O16" s="7" t="s">
        <v>141</v>
      </c>
      <c r="P16" s="27">
        <v>0.9226</v>
      </c>
      <c r="Q16" s="9" t="s">
        <v>141</v>
      </c>
      <c r="R16" s="25">
        <v>0.9785</v>
      </c>
      <c r="S16" s="9" t="s">
        <v>141</v>
      </c>
      <c r="T16" s="22">
        <v>0.9656</v>
      </c>
      <c r="U16" s="51" t="s">
        <v>140</v>
      </c>
      <c r="V16" s="27" t="s">
        <v>140</v>
      </c>
      <c r="W16" s="52" t="s">
        <v>140</v>
      </c>
      <c r="X16" s="25" t="s">
        <v>140</v>
      </c>
      <c r="Y16" s="48" t="s">
        <v>140</v>
      </c>
      <c r="Z16" s="22" t="s">
        <v>140</v>
      </c>
    </row>
    <row r="17" spans="1:26" ht="12.75">
      <c r="A17" s="136"/>
      <c r="B17" s="139"/>
      <c r="C17" s="98"/>
      <c r="D17" s="65"/>
      <c r="E17" s="98"/>
      <c r="F17" s="65"/>
      <c r="G17" s="98"/>
      <c r="H17" s="101"/>
      <c r="I17" s="104"/>
      <c r="J17" s="65"/>
      <c r="K17" s="98"/>
      <c r="L17" s="65"/>
      <c r="M17" s="98"/>
      <c r="N17" s="110"/>
      <c r="O17" s="3" t="s">
        <v>142</v>
      </c>
      <c r="P17" s="5">
        <v>0.0774</v>
      </c>
      <c r="Q17" s="10" t="s">
        <v>142</v>
      </c>
      <c r="R17" s="20">
        <v>0.0215</v>
      </c>
      <c r="S17" s="10" t="s">
        <v>142</v>
      </c>
      <c r="T17" s="23">
        <v>0.0344</v>
      </c>
      <c r="U17" s="53" t="s">
        <v>140</v>
      </c>
      <c r="V17" s="5" t="s">
        <v>140</v>
      </c>
      <c r="W17" s="54" t="s">
        <v>140</v>
      </c>
      <c r="X17" s="20" t="s">
        <v>140</v>
      </c>
      <c r="Y17" s="49" t="s">
        <v>140</v>
      </c>
      <c r="Z17" s="23" t="s">
        <v>140</v>
      </c>
    </row>
    <row r="18" spans="1:26" ht="13.5" thickBot="1">
      <c r="A18" s="150"/>
      <c r="B18" s="151"/>
      <c r="C18" s="66"/>
      <c r="D18" s="124"/>
      <c r="E18" s="66"/>
      <c r="F18" s="124"/>
      <c r="G18" s="66"/>
      <c r="H18" s="125"/>
      <c r="I18" s="105"/>
      <c r="J18" s="124"/>
      <c r="K18" s="66"/>
      <c r="L18" s="124"/>
      <c r="M18" s="66"/>
      <c r="N18" s="126"/>
      <c r="O18" s="55" t="s">
        <v>140</v>
      </c>
      <c r="P18" s="28" t="s">
        <v>140</v>
      </c>
      <c r="Q18" s="56" t="s">
        <v>140</v>
      </c>
      <c r="R18" s="26" t="s">
        <v>140</v>
      </c>
      <c r="S18" s="50" t="s">
        <v>140</v>
      </c>
      <c r="T18" s="24" t="s">
        <v>140</v>
      </c>
      <c r="U18" s="55" t="s">
        <v>140</v>
      </c>
      <c r="V18" s="28" t="s">
        <v>140</v>
      </c>
      <c r="W18" s="56" t="s">
        <v>140</v>
      </c>
      <c r="X18" s="26" t="s">
        <v>140</v>
      </c>
      <c r="Y18" s="50" t="s">
        <v>140</v>
      </c>
      <c r="Z18" s="24" t="s">
        <v>140</v>
      </c>
    </row>
    <row r="19" spans="1:26" ht="12.75">
      <c r="A19" s="135">
        <v>5</v>
      </c>
      <c r="B19" s="138" t="s">
        <v>146</v>
      </c>
      <c r="C19" s="97">
        <f>SUM(P19:P21)</f>
        <v>0.9837</v>
      </c>
      <c r="D19" s="64">
        <v>8195</v>
      </c>
      <c r="E19" s="97">
        <f>SUM(R19:R21)</f>
        <v>0.9848</v>
      </c>
      <c r="F19" s="64">
        <v>6032</v>
      </c>
      <c r="G19" s="97">
        <f>SUM(T19:T21)</f>
        <v>0.8883000000000001</v>
      </c>
      <c r="H19" s="100">
        <v>4411</v>
      </c>
      <c r="I19" s="103">
        <f>SUM(V19:V21)</f>
        <v>1</v>
      </c>
      <c r="J19" s="64">
        <v>10000</v>
      </c>
      <c r="K19" s="97">
        <f>SUM(X19:X21)</f>
        <v>1</v>
      </c>
      <c r="L19" s="64">
        <v>10000</v>
      </c>
      <c r="M19" s="97">
        <f>SUM(Z19:Z21)</f>
        <v>0.9997</v>
      </c>
      <c r="N19" s="109">
        <v>6188</v>
      </c>
      <c r="O19" s="7" t="s">
        <v>147</v>
      </c>
      <c r="P19" s="27">
        <v>0.9032</v>
      </c>
      <c r="Q19" s="9" t="s">
        <v>147</v>
      </c>
      <c r="R19" s="25">
        <v>0.7472</v>
      </c>
      <c r="S19" s="14" t="s">
        <v>147</v>
      </c>
      <c r="T19" s="22">
        <v>0.6352</v>
      </c>
      <c r="U19" s="9" t="s">
        <v>147</v>
      </c>
      <c r="V19" s="31">
        <v>1</v>
      </c>
      <c r="W19" s="14" t="s">
        <v>147</v>
      </c>
      <c r="X19" s="31">
        <v>1</v>
      </c>
      <c r="Y19" s="14" t="s">
        <v>147</v>
      </c>
      <c r="Z19" s="22">
        <v>0.7437</v>
      </c>
    </row>
    <row r="20" spans="1:26" ht="12.75">
      <c r="A20" s="136"/>
      <c r="B20" s="139"/>
      <c r="C20" s="98"/>
      <c r="D20" s="65"/>
      <c r="E20" s="98"/>
      <c r="F20" s="65"/>
      <c r="G20" s="98"/>
      <c r="H20" s="101"/>
      <c r="I20" s="104"/>
      <c r="J20" s="65"/>
      <c r="K20" s="98"/>
      <c r="L20" s="65"/>
      <c r="M20" s="98"/>
      <c r="N20" s="110"/>
      <c r="O20" s="3" t="s">
        <v>145</v>
      </c>
      <c r="P20" s="5">
        <v>0.0494</v>
      </c>
      <c r="Q20" s="10" t="s">
        <v>145</v>
      </c>
      <c r="R20" s="20">
        <v>0.2095</v>
      </c>
      <c r="S20" s="15" t="s">
        <v>145</v>
      </c>
      <c r="T20" s="23">
        <v>0.1587</v>
      </c>
      <c r="U20" s="53" t="s">
        <v>140</v>
      </c>
      <c r="V20" s="5" t="s">
        <v>140</v>
      </c>
      <c r="W20" s="54" t="s">
        <v>140</v>
      </c>
      <c r="X20" s="20" t="s">
        <v>140</v>
      </c>
      <c r="Y20" s="15" t="s">
        <v>148</v>
      </c>
      <c r="Z20" s="23">
        <v>0.256</v>
      </c>
    </row>
    <row r="21" spans="1:26" ht="13.5" thickBot="1">
      <c r="A21" s="150"/>
      <c r="B21" s="151"/>
      <c r="C21" s="66"/>
      <c r="D21" s="124"/>
      <c r="E21" s="66"/>
      <c r="F21" s="124"/>
      <c r="G21" s="66"/>
      <c r="H21" s="125"/>
      <c r="I21" s="105"/>
      <c r="J21" s="124"/>
      <c r="K21" s="66"/>
      <c r="L21" s="124"/>
      <c r="M21" s="66"/>
      <c r="N21" s="126"/>
      <c r="O21" s="8" t="s">
        <v>148</v>
      </c>
      <c r="P21" s="28">
        <v>0.0311</v>
      </c>
      <c r="Q21" s="12" t="s">
        <v>148</v>
      </c>
      <c r="R21" s="26">
        <v>0.0281</v>
      </c>
      <c r="S21" s="17" t="s">
        <v>149</v>
      </c>
      <c r="T21" s="24">
        <v>0.0944</v>
      </c>
      <c r="U21" s="55" t="s">
        <v>140</v>
      </c>
      <c r="V21" s="28" t="s">
        <v>140</v>
      </c>
      <c r="W21" s="56" t="s">
        <v>140</v>
      </c>
      <c r="X21" s="26" t="s">
        <v>140</v>
      </c>
      <c r="Y21" s="50" t="s">
        <v>140</v>
      </c>
      <c r="Z21" s="24" t="s">
        <v>140</v>
      </c>
    </row>
    <row r="22" spans="1:26" ht="12.75">
      <c r="A22" s="135">
        <v>6</v>
      </c>
      <c r="B22" s="138" t="s">
        <v>151</v>
      </c>
      <c r="C22" s="97">
        <f>SUM(P22:P24)</f>
        <v>1.0001</v>
      </c>
      <c r="D22" s="64">
        <v>8319</v>
      </c>
      <c r="E22" s="97">
        <f>SUM(R22:R24)</f>
        <v>1</v>
      </c>
      <c r="F22" s="64">
        <v>9071</v>
      </c>
      <c r="G22" s="97">
        <f>SUM(T22:T24)</f>
        <v>1</v>
      </c>
      <c r="H22" s="100">
        <v>5918</v>
      </c>
      <c r="I22" s="103">
        <f>SUM(V22:V24)</f>
        <v>1</v>
      </c>
      <c r="J22" s="64">
        <v>10000</v>
      </c>
      <c r="K22" s="97">
        <f>SUM(X22:X24)</f>
        <v>1</v>
      </c>
      <c r="L22" s="64">
        <v>10000</v>
      </c>
      <c r="M22" s="97">
        <f>SUM(Z22:Z24)</f>
        <v>1</v>
      </c>
      <c r="N22" s="109">
        <v>10000</v>
      </c>
      <c r="O22" s="7" t="s">
        <v>458</v>
      </c>
      <c r="P22" s="27">
        <v>0.984</v>
      </c>
      <c r="Q22" s="9" t="s">
        <v>458</v>
      </c>
      <c r="R22" s="25">
        <v>0.9913</v>
      </c>
      <c r="S22" s="14" t="s">
        <v>458</v>
      </c>
      <c r="T22" s="22">
        <v>0.9756</v>
      </c>
      <c r="U22" s="9" t="s">
        <v>458</v>
      </c>
      <c r="V22" s="31">
        <v>1</v>
      </c>
      <c r="W22" s="14" t="s">
        <v>458</v>
      </c>
      <c r="X22" s="31">
        <v>1</v>
      </c>
      <c r="Y22" s="14" t="s">
        <v>458</v>
      </c>
      <c r="Z22" s="41">
        <v>1</v>
      </c>
    </row>
    <row r="23" spans="1:26" ht="12.75">
      <c r="A23" s="136"/>
      <c r="B23" s="139"/>
      <c r="C23" s="98"/>
      <c r="D23" s="65"/>
      <c r="E23" s="98"/>
      <c r="F23" s="65"/>
      <c r="G23" s="98"/>
      <c r="H23" s="101"/>
      <c r="I23" s="104"/>
      <c r="J23" s="65"/>
      <c r="K23" s="98"/>
      <c r="L23" s="65"/>
      <c r="M23" s="98"/>
      <c r="N23" s="110"/>
      <c r="O23" s="3" t="s">
        <v>152</v>
      </c>
      <c r="P23" s="5">
        <v>0.0148</v>
      </c>
      <c r="Q23" s="10" t="s">
        <v>152</v>
      </c>
      <c r="R23" s="20">
        <v>0.0079</v>
      </c>
      <c r="S23" s="15" t="s">
        <v>148</v>
      </c>
      <c r="T23" s="23">
        <v>0.0174</v>
      </c>
      <c r="U23" s="53" t="s">
        <v>140</v>
      </c>
      <c r="V23" s="5" t="s">
        <v>140</v>
      </c>
      <c r="W23" s="54" t="s">
        <v>140</v>
      </c>
      <c r="X23" s="20" t="s">
        <v>140</v>
      </c>
      <c r="Y23" s="49" t="s">
        <v>140</v>
      </c>
      <c r="Z23" s="23" t="s">
        <v>140</v>
      </c>
    </row>
    <row r="24" spans="1:26" ht="13.5" thickBot="1">
      <c r="A24" s="150"/>
      <c r="B24" s="151"/>
      <c r="C24" s="66"/>
      <c r="D24" s="124"/>
      <c r="E24" s="66"/>
      <c r="F24" s="124"/>
      <c r="G24" s="66"/>
      <c r="H24" s="125"/>
      <c r="I24" s="105"/>
      <c r="J24" s="124"/>
      <c r="K24" s="66"/>
      <c r="L24" s="124"/>
      <c r="M24" s="66"/>
      <c r="N24" s="126"/>
      <c r="O24" s="8" t="s">
        <v>148</v>
      </c>
      <c r="P24" s="28">
        <v>0.0013</v>
      </c>
      <c r="Q24" s="12" t="s">
        <v>148</v>
      </c>
      <c r="R24" s="26">
        <v>0.0008</v>
      </c>
      <c r="S24" s="17" t="s">
        <v>152</v>
      </c>
      <c r="T24" s="24">
        <v>0.007</v>
      </c>
      <c r="U24" s="55" t="s">
        <v>140</v>
      </c>
      <c r="V24" s="28" t="s">
        <v>140</v>
      </c>
      <c r="W24" s="56" t="s">
        <v>140</v>
      </c>
      <c r="X24" s="26" t="s">
        <v>140</v>
      </c>
      <c r="Y24" s="50" t="s">
        <v>140</v>
      </c>
      <c r="Z24" s="24" t="s">
        <v>140</v>
      </c>
    </row>
    <row r="25" spans="1:26" ht="12.75">
      <c r="A25" s="135">
        <v>7</v>
      </c>
      <c r="B25" s="138" t="s">
        <v>150</v>
      </c>
      <c r="C25" s="97">
        <f>SUM(P25:P27)</f>
        <v>0.8638</v>
      </c>
      <c r="D25" s="64">
        <v>3796</v>
      </c>
      <c r="E25" s="97">
        <f>SUM(R25:R27)</f>
        <v>0.8534999999999999</v>
      </c>
      <c r="F25" s="64">
        <v>3382</v>
      </c>
      <c r="G25" s="97">
        <f>SUM(T25:T27)</f>
        <v>0.9000000000000001</v>
      </c>
      <c r="H25" s="100">
        <v>3785</v>
      </c>
      <c r="I25" s="103">
        <f>SUM(V25:V27)</f>
        <v>1</v>
      </c>
      <c r="J25" s="64">
        <v>5122</v>
      </c>
      <c r="K25" s="97">
        <f>SUM(X25:X27)</f>
        <v>0.7908999999999999</v>
      </c>
      <c r="L25" s="64">
        <v>3576</v>
      </c>
      <c r="M25" s="97">
        <f>SUM(Z25:Z27)</f>
        <v>0.6666</v>
      </c>
      <c r="N25" s="109">
        <v>2311</v>
      </c>
      <c r="O25" s="7" t="s">
        <v>153</v>
      </c>
      <c r="P25" s="27">
        <v>0.5722</v>
      </c>
      <c r="Q25" s="9" t="s">
        <v>153</v>
      </c>
      <c r="R25" s="25">
        <v>0.5082</v>
      </c>
      <c r="S25" s="14" t="s">
        <v>153</v>
      </c>
      <c r="T25" s="22">
        <v>0.5147</v>
      </c>
      <c r="U25" s="9" t="s">
        <v>28</v>
      </c>
      <c r="V25" s="25">
        <v>0.5781</v>
      </c>
      <c r="W25" s="14" t="s">
        <v>28</v>
      </c>
      <c r="X25" s="25">
        <v>0.4196</v>
      </c>
      <c r="Y25" s="14" t="s">
        <v>148</v>
      </c>
      <c r="Z25" s="22">
        <v>0.3422</v>
      </c>
    </row>
    <row r="26" spans="1:26" ht="12.75">
      <c r="A26" s="136"/>
      <c r="B26" s="139"/>
      <c r="C26" s="98"/>
      <c r="D26" s="65"/>
      <c r="E26" s="98"/>
      <c r="F26" s="65"/>
      <c r="G26" s="98"/>
      <c r="H26" s="101"/>
      <c r="I26" s="104"/>
      <c r="J26" s="65"/>
      <c r="K26" s="98"/>
      <c r="L26" s="65"/>
      <c r="M26" s="98"/>
      <c r="N26" s="110"/>
      <c r="O26" s="3" t="s">
        <v>154</v>
      </c>
      <c r="P26" s="5">
        <v>0.1775</v>
      </c>
      <c r="Q26" s="10" t="s">
        <v>148</v>
      </c>
      <c r="R26" s="20">
        <v>0.2526</v>
      </c>
      <c r="S26" s="15" t="s">
        <v>148</v>
      </c>
      <c r="T26" s="23">
        <v>0.3251</v>
      </c>
      <c r="U26" s="10" t="s">
        <v>153</v>
      </c>
      <c r="V26" s="20">
        <v>0.4219</v>
      </c>
      <c r="W26" s="15" t="s">
        <v>153</v>
      </c>
      <c r="X26" s="20">
        <v>0.3713</v>
      </c>
      <c r="Y26" s="15" t="s">
        <v>153</v>
      </c>
      <c r="Z26" s="23">
        <v>0.203</v>
      </c>
    </row>
    <row r="27" spans="1:26" ht="13.5" thickBot="1">
      <c r="A27" s="150"/>
      <c r="B27" s="151"/>
      <c r="C27" s="66"/>
      <c r="D27" s="124"/>
      <c r="E27" s="66"/>
      <c r="F27" s="124"/>
      <c r="G27" s="66"/>
      <c r="H27" s="125"/>
      <c r="I27" s="105"/>
      <c r="J27" s="124"/>
      <c r="K27" s="66"/>
      <c r="L27" s="124"/>
      <c r="M27" s="66"/>
      <c r="N27" s="126"/>
      <c r="O27" s="8" t="s">
        <v>148</v>
      </c>
      <c r="P27" s="28">
        <v>0.1141</v>
      </c>
      <c r="Q27" s="12" t="s">
        <v>154</v>
      </c>
      <c r="R27" s="26">
        <v>0.0927</v>
      </c>
      <c r="S27" s="17" t="s">
        <v>154</v>
      </c>
      <c r="T27" s="24">
        <v>0.0602</v>
      </c>
      <c r="U27" s="55" t="s">
        <v>140</v>
      </c>
      <c r="V27" s="28" t="s">
        <v>140</v>
      </c>
      <c r="W27" s="56" t="s">
        <v>140</v>
      </c>
      <c r="X27" s="26" t="s">
        <v>140</v>
      </c>
      <c r="Y27" s="17" t="s">
        <v>131</v>
      </c>
      <c r="Z27" s="24">
        <v>0.1214</v>
      </c>
    </row>
    <row r="28" spans="1:26" ht="12.75">
      <c r="A28" s="135">
        <v>8</v>
      </c>
      <c r="B28" s="138" t="s">
        <v>155</v>
      </c>
      <c r="C28" s="97">
        <f>SUM(P28:P30)</f>
        <v>0.7154</v>
      </c>
      <c r="D28" s="64">
        <v>2355</v>
      </c>
      <c r="E28" s="97">
        <f>SUM(R28:R30)</f>
        <v>0.6928</v>
      </c>
      <c r="F28" s="64">
        <v>1847</v>
      </c>
      <c r="G28" s="97">
        <f>SUM(T28:T30)</f>
        <v>0.7346</v>
      </c>
      <c r="H28" s="100">
        <v>2852</v>
      </c>
      <c r="I28" s="103">
        <f>SUM(V28:V30)</f>
        <v>1</v>
      </c>
      <c r="J28" s="64">
        <v>10000</v>
      </c>
      <c r="K28" s="97">
        <f>SUM(X28:X30)</f>
        <v>1</v>
      </c>
      <c r="L28" s="64">
        <v>10000</v>
      </c>
      <c r="M28" s="97">
        <f>SUM(Z28:Z30)</f>
        <v>1</v>
      </c>
      <c r="N28" s="109">
        <v>10000</v>
      </c>
      <c r="O28" s="7" t="s">
        <v>156</v>
      </c>
      <c r="P28" s="27">
        <v>0.3929</v>
      </c>
      <c r="Q28" s="9" t="s">
        <v>158</v>
      </c>
      <c r="R28" s="25">
        <v>0.25</v>
      </c>
      <c r="S28" s="14" t="s">
        <v>160</v>
      </c>
      <c r="T28" s="22">
        <v>0.4899</v>
      </c>
      <c r="U28" s="9" t="s">
        <v>160</v>
      </c>
      <c r="V28" s="31">
        <v>1</v>
      </c>
      <c r="W28" s="14" t="s">
        <v>160</v>
      </c>
      <c r="X28" s="31">
        <v>1</v>
      </c>
      <c r="Y28" s="14" t="s">
        <v>160</v>
      </c>
      <c r="Z28" s="41">
        <v>1</v>
      </c>
    </row>
    <row r="29" spans="1:26" ht="12.75">
      <c r="A29" s="136"/>
      <c r="B29" s="139"/>
      <c r="C29" s="98"/>
      <c r="D29" s="65"/>
      <c r="E29" s="98"/>
      <c r="F29" s="65"/>
      <c r="G29" s="98"/>
      <c r="H29" s="101"/>
      <c r="I29" s="104"/>
      <c r="J29" s="65"/>
      <c r="K29" s="98"/>
      <c r="L29" s="65"/>
      <c r="M29" s="98"/>
      <c r="N29" s="110"/>
      <c r="O29" s="3" t="s">
        <v>157</v>
      </c>
      <c r="P29" s="5">
        <v>0.1961</v>
      </c>
      <c r="Q29" s="10" t="s">
        <v>160</v>
      </c>
      <c r="R29" s="20">
        <v>0.2223</v>
      </c>
      <c r="S29" s="15" t="s">
        <v>156</v>
      </c>
      <c r="T29" s="23">
        <v>0.1407</v>
      </c>
      <c r="U29" s="53" t="s">
        <v>140</v>
      </c>
      <c r="V29" s="5" t="s">
        <v>140</v>
      </c>
      <c r="W29" s="54" t="s">
        <v>140</v>
      </c>
      <c r="X29" s="20" t="s">
        <v>140</v>
      </c>
      <c r="Y29" s="49" t="s">
        <v>140</v>
      </c>
      <c r="Z29" s="23" t="s">
        <v>140</v>
      </c>
    </row>
    <row r="30" spans="1:26" ht="13.5" thickBot="1">
      <c r="A30" s="150"/>
      <c r="B30" s="151"/>
      <c r="C30" s="66"/>
      <c r="D30" s="124"/>
      <c r="E30" s="66"/>
      <c r="F30" s="124"/>
      <c r="G30" s="66"/>
      <c r="H30" s="125"/>
      <c r="I30" s="105"/>
      <c r="J30" s="124"/>
      <c r="K30" s="66"/>
      <c r="L30" s="124"/>
      <c r="M30" s="66"/>
      <c r="N30" s="126"/>
      <c r="O30" s="8" t="s">
        <v>158</v>
      </c>
      <c r="P30" s="28">
        <v>0.1264</v>
      </c>
      <c r="Q30" s="12" t="s">
        <v>156</v>
      </c>
      <c r="R30" s="26">
        <v>0.2205</v>
      </c>
      <c r="S30" s="17" t="s">
        <v>159</v>
      </c>
      <c r="T30" s="24">
        <v>0.104</v>
      </c>
      <c r="U30" s="55" t="s">
        <v>140</v>
      </c>
      <c r="V30" s="28" t="s">
        <v>140</v>
      </c>
      <c r="W30" s="56" t="s">
        <v>140</v>
      </c>
      <c r="X30" s="26" t="s">
        <v>140</v>
      </c>
      <c r="Y30" s="50" t="s">
        <v>140</v>
      </c>
      <c r="Z30" s="24" t="s">
        <v>140</v>
      </c>
    </row>
    <row r="31" spans="1:26" ht="12.75">
      <c r="A31" s="135">
        <v>9</v>
      </c>
      <c r="B31" s="138" t="s">
        <v>161</v>
      </c>
      <c r="C31" s="97">
        <f>SUM(P31:P33)</f>
        <v>0.9415</v>
      </c>
      <c r="D31" s="64">
        <v>5231</v>
      </c>
      <c r="E31" s="97">
        <f>SUM(R31:R33)</f>
        <v>0.9259000000000001</v>
      </c>
      <c r="F31" s="64">
        <v>5766</v>
      </c>
      <c r="G31" s="97">
        <f>SUM(T31:T33)</f>
        <v>0.9289000000000001</v>
      </c>
      <c r="H31" s="100">
        <v>7067</v>
      </c>
      <c r="I31" s="103">
        <f>SUM(V31:V33)</f>
        <v>1</v>
      </c>
      <c r="J31" s="64">
        <v>10000</v>
      </c>
      <c r="K31" s="97">
        <f>SUM(X31:X33)</f>
        <v>1</v>
      </c>
      <c r="L31" s="64">
        <v>10000</v>
      </c>
      <c r="M31" s="97">
        <f>SUM(Z31:Z33)</f>
        <v>1</v>
      </c>
      <c r="N31" s="109">
        <v>10000</v>
      </c>
      <c r="O31" s="7" t="s">
        <v>162</v>
      </c>
      <c r="P31" s="27">
        <v>0.6992</v>
      </c>
      <c r="Q31" s="9" t="s">
        <v>162</v>
      </c>
      <c r="R31" s="25">
        <v>0.7458</v>
      </c>
      <c r="S31" s="14" t="s">
        <v>162</v>
      </c>
      <c r="T31" s="22">
        <v>0.8372</v>
      </c>
      <c r="U31" s="9" t="s">
        <v>162</v>
      </c>
      <c r="V31" s="31">
        <v>1</v>
      </c>
      <c r="W31" s="14" t="s">
        <v>162</v>
      </c>
      <c r="X31" s="31">
        <v>1</v>
      </c>
      <c r="Y31" s="14" t="s">
        <v>162</v>
      </c>
      <c r="Z31" s="41">
        <v>1</v>
      </c>
    </row>
    <row r="32" spans="1:26" ht="12.75">
      <c r="A32" s="136"/>
      <c r="B32" s="139"/>
      <c r="C32" s="98"/>
      <c r="D32" s="65"/>
      <c r="E32" s="98"/>
      <c r="F32" s="65"/>
      <c r="G32" s="98"/>
      <c r="H32" s="101"/>
      <c r="I32" s="104"/>
      <c r="J32" s="65"/>
      <c r="K32" s="98"/>
      <c r="L32" s="65"/>
      <c r="M32" s="98"/>
      <c r="N32" s="110"/>
      <c r="O32" s="3" t="s">
        <v>163</v>
      </c>
      <c r="P32" s="5">
        <v>0.1606</v>
      </c>
      <c r="Q32" s="10" t="s">
        <v>163</v>
      </c>
      <c r="R32" s="20">
        <v>0.1166</v>
      </c>
      <c r="S32" s="15" t="s">
        <v>163</v>
      </c>
      <c r="T32" s="23">
        <v>0.0506</v>
      </c>
      <c r="U32" s="53" t="s">
        <v>140</v>
      </c>
      <c r="V32" s="5" t="s">
        <v>140</v>
      </c>
      <c r="W32" s="54" t="s">
        <v>140</v>
      </c>
      <c r="X32" s="20" t="s">
        <v>140</v>
      </c>
      <c r="Y32" s="49" t="s">
        <v>140</v>
      </c>
      <c r="Z32" s="23" t="s">
        <v>140</v>
      </c>
    </row>
    <row r="33" spans="1:26" ht="13.5" thickBot="1">
      <c r="A33" s="150"/>
      <c r="B33" s="151"/>
      <c r="C33" s="66"/>
      <c r="D33" s="124"/>
      <c r="E33" s="66"/>
      <c r="F33" s="124"/>
      <c r="G33" s="66"/>
      <c r="H33" s="125"/>
      <c r="I33" s="105"/>
      <c r="J33" s="124"/>
      <c r="K33" s="66"/>
      <c r="L33" s="124"/>
      <c r="M33" s="66"/>
      <c r="N33" s="126"/>
      <c r="O33" s="8" t="s">
        <v>164</v>
      </c>
      <c r="P33" s="28">
        <v>0.0817</v>
      </c>
      <c r="Q33" s="12" t="s">
        <v>165</v>
      </c>
      <c r="R33" s="26">
        <v>0.0635</v>
      </c>
      <c r="S33" s="17" t="s">
        <v>165</v>
      </c>
      <c r="T33" s="24">
        <v>0.0411</v>
      </c>
      <c r="U33" s="55" t="s">
        <v>140</v>
      </c>
      <c r="V33" s="28" t="s">
        <v>140</v>
      </c>
      <c r="W33" s="56" t="s">
        <v>140</v>
      </c>
      <c r="X33" s="26" t="s">
        <v>140</v>
      </c>
      <c r="Y33" s="50" t="s">
        <v>140</v>
      </c>
      <c r="Z33" s="24" t="s">
        <v>140</v>
      </c>
    </row>
  </sheetData>
  <mergeCells count="159">
    <mergeCell ref="A1:Z1"/>
    <mergeCell ref="M31:M33"/>
    <mergeCell ref="N31:N33"/>
    <mergeCell ref="I31:I33"/>
    <mergeCell ref="J31:J33"/>
    <mergeCell ref="K31:K33"/>
    <mergeCell ref="L31:L33"/>
    <mergeCell ref="M28:M30"/>
    <mergeCell ref="N28:N30"/>
    <mergeCell ref="A31:A33"/>
    <mergeCell ref="B31:B33"/>
    <mergeCell ref="C31:C33"/>
    <mergeCell ref="D31:D33"/>
    <mergeCell ref="E31:E33"/>
    <mergeCell ref="F31:F33"/>
    <mergeCell ref="G31:G33"/>
    <mergeCell ref="H31:H33"/>
    <mergeCell ref="I28:I30"/>
    <mergeCell ref="J28:J30"/>
    <mergeCell ref="K28:K30"/>
    <mergeCell ref="L28:L30"/>
    <mergeCell ref="E28:E30"/>
    <mergeCell ref="F28:F30"/>
    <mergeCell ref="G28:G30"/>
    <mergeCell ref="H28:H30"/>
    <mergeCell ref="A28:A30"/>
    <mergeCell ref="B28:B30"/>
    <mergeCell ref="C28:C30"/>
    <mergeCell ref="D28:D30"/>
    <mergeCell ref="M25:M27"/>
    <mergeCell ref="N25:N27"/>
    <mergeCell ref="I25:I27"/>
    <mergeCell ref="J25:J27"/>
    <mergeCell ref="K25:K27"/>
    <mergeCell ref="L25:L27"/>
    <mergeCell ref="M22:M24"/>
    <mergeCell ref="N22:N24"/>
    <mergeCell ref="A25:A27"/>
    <mergeCell ref="B25:B27"/>
    <mergeCell ref="C25:C27"/>
    <mergeCell ref="D25:D27"/>
    <mergeCell ref="E25:E27"/>
    <mergeCell ref="F25:F27"/>
    <mergeCell ref="G25:G27"/>
    <mergeCell ref="H25:H27"/>
    <mergeCell ref="I22:I24"/>
    <mergeCell ref="J22:J24"/>
    <mergeCell ref="K22:K24"/>
    <mergeCell ref="L22:L24"/>
    <mergeCell ref="M19:M21"/>
    <mergeCell ref="N19:N21"/>
    <mergeCell ref="A22:A24"/>
    <mergeCell ref="B22:B24"/>
    <mergeCell ref="C22:C24"/>
    <mergeCell ref="D22:D24"/>
    <mergeCell ref="E22:E24"/>
    <mergeCell ref="F22:F24"/>
    <mergeCell ref="G22:G24"/>
    <mergeCell ref="H22:H24"/>
    <mergeCell ref="I19:I21"/>
    <mergeCell ref="J19:J21"/>
    <mergeCell ref="K19:K21"/>
    <mergeCell ref="L19:L21"/>
    <mergeCell ref="M16:M18"/>
    <mergeCell ref="N16:N18"/>
    <mergeCell ref="A19:A21"/>
    <mergeCell ref="B19:B21"/>
    <mergeCell ref="C19:C21"/>
    <mergeCell ref="D19:D21"/>
    <mergeCell ref="E19:E21"/>
    <mergeCell ref="F19:F21"/>
    <mergeCell ref="G19:G21"/>
    <mergeCell ref="H19:H21"/>
    <mergeCell ref="I16:I18"/>
    <mergeCell ref="J16:J18"/>
    <mergeCell ref="K16:K18"/>
    <mergeCell ref="L16:L18"/>
    <mergeCell ref="M13:M15"/>
    <mergeCell ref="N13:N15"/>
    <mergeCell ref="A16:A18"/>
    <mergeCell ref="B16:B18"/>
    <mergeCell ref="C16:C18"/>
    <mergeCell ref="D16:D18"/>
    <mergeCell ref="E16:E18"/>
    <mergeCell ref="F16:F18"/>
    <mergeCell ref="G16:G18"/>
    <mergeCell ref="H16:H18"/>
    <mergeCell ref="I13:I15"/>
    <mergeCell ref="J13:J15"/>
    <mergeCell ref="K13:K15"/>
    <mergeCell ref="L13:L15"/>
    <mergeCell ref="M10:M12"/>
    <mergeCell ref="N10:N12"/>
    <mergeCell ref="A13:A15"/>
    <mergeCell ref="B13:B15"/>
    <mergeCell ref="C13:C15"/>
    <mergeCell ref="D13:D15"/>
    <mergeCell ref="E13:E15"/>
    <mergeCell ref="F13:F15"/>
    <mergeCell ref="G13:G15"/>
    <mergeCell ref="H13:H15"/>
    <mergeCell ref="I10:I12"/>
    <mergeCell ref="J10:J12"/>
    <mergeCell ref="K10:K12"/>
    <mergeCell ref="L10:L12"/>
    <mergeCell ref="M7:M9"/>
    <mergeCell ref="N7:N9"/>
    <mergeCell ref="A10:A12"/>
    <mergeCell ref="B10:B12"/>
    <mergeCell ref="C10:C12"/>
    <mergeCell ref="D10:D12"/>
    <mergeCell ref="E10:E12"/>
    <mergeCell ref="F10:F12"/>
    <mergeCell ref="G10:G12"/>
    <mergeCell ref="H10:H12"/>
    <mergeCell ref="I7:I9"/>
    <mergeCell ref="J7:J9"/>
    <mergeCell ref="K7:K9"/>
    <mergeCell ref="L7:L9"/>
    <mergeCell ref="W5:X6"/>
    <mergeCell ref="Y5:Z6"/>
    <mergeCell ref="A7:A9"/>
    <mergeCell ref="B7:B9"/>
    <mergeCell ref="C7:C9"/>
    <mergeCell ref="D7:D9"/>
    <mergeCell ref="E7:E9"/>
    <mergeCell ref="F7:F9"/>
    <mergeCell ref="G7:G9"/>
    <mergeCell ref="H7:H9"/>
    <mergeCell ref="O5:P6"/>
    <mergeCell ref="Q5:R6"/>
    <mergeCell ref="S5:T6"/>
    <mergeCell ref="U5:V6"/>
    <mergeCell ref="K5:K6"/>
    <mergeCell ref="L5:L6"/>
    <mergeCell ref="M5:M6"/>
    <mergeCell ref="N5:N6"/>
    <mergeCell ref="G5:G6"/>
    <mergeCell ref="H5:H6"/>
    <mergeCell ref="I5:I6"/>
    <mergeCell ref="J5:J6"/>
    <mergeCell ref="C5:C6"/>
    <mergeCell ref="D5:D6"/>
    <mergeCell ref="E5:E6"/>
    <mergeCell ref="F5:F6"/>
    <mergeCell ref="K4:L4"/>
    <mergeCell ref="M4:N4"/>
    <mergeCell ref="O4:T4"/>
    <mergeCell ref="U4:Z4"/>
    <mergeCell ref="A2:Z2"/>
    <mergeCell ref="A3:A6"/>
    <mergeCell ref="B3:B6"/>
    <mergeCell ref="C3:H3"/>
    <mergeCell ref="I3:N3"/>
    <mergeCell ref="O3:Z3"/>
    <mergeCell ref="C4:D4"/>
    <mergeCell ref="E4:F4"/>
    <mergeCell ref="G4:H4"/>
    <mergeCell ref="I4:J4"/>
  </mergeCells>
  <printOptions/>
  <pageMargins left="0.55" right="0.25" top="0.97" bottom="1" header="0.5" footer="0.5"/>
  <pageSetup horizontalDpi="600" verticalDpi="600" orientation="landscape" paperSize="8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Нагайчук Е.Г.</cp:lastModifiedBy>
  <cp:lastPrinted>2005-03-16T10:50:45Z</cp:lastPrinted>
  <dcterms:created xsi:type="dcterms:W3CDTF">1996-10-08T23:32:33Z</dcterms:created>
  <dcterms:modified xsi:type="dcterms:W3CDTF">2005-03-18T14:30:21Z</dcterms:modified>
  <cp:category/>
  <cp:version/>
  <cp:contentType/>
  <cp:contentStatus/>
</cp:coreProperties>
</file>